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9540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0" i="1" l="1"/>
  <c r="E91" i="1"/>
  <c r="C91" i="1"/>
  <c r="C90" i="1"/>
  <c r="C89" i="1"/>
  <c r="E89" i="1"/>
  <c r="C84" i="1"/>
  <c r="E84" i="1"/>
  <c r="C51" i="1"/>
  <c r="E51" i="1"/>
  <c r="C48" i="1"/>
  <c r="E48" i="1"/>
  <c r="C19" i="1"/>
  <c r="E19" i="1"/>
  <c r="C16" i="1"/>
  <c r="E16" i="1"/>
</calcChain>
</file>

<file path=xl/sharedStrings.xml><?xml version="1.0" encoding="utf-8"?>
<sst xmlns="http://schemas.openxmlformats.org/spreadsheetml/2006/main" count="146" uniqueCount="26">
  <si>
    <t>품목명</t>
  </si>
  <si>
    <t>금액</t>
  </si>
  <si>
    <t>청양</t>
  </si>
  <si>
    <t>햇고추</t>
  </si>
  <si>
    <t/>
  </si>
  <si>
    <t>화건(꼭무)</t>
  </si>
  <si>
    <t>햇고추손꼭무</t>
  </si>
  <si>
    <t>세척</t>
  </si>
  <si>
    <t>청양(꼭무)</t>
  </si>
  <si>
    <t>순번</t>
    <phoneticPr fontId="3" type="noConversion"/>
  </si>
  <si>
    <t>건고추시세표</t>
    <phoneticPr fontId="3" type="noConversion"/>
  </si>
  <si>
    <t>[기준일:2020.07.09]</t>
    <phoneticPr fontId="3" type="noConversion"/>
  </si>
  <si>
    <t>중량(근)</t>
    <phoneticPr fontId="3" type="noConversion"/>
  </si>
  <si>
    <t>단가(원)</t>
    <phoneticPr fontId="3" type="noConversion"/>
  </si>
  <si>
    <t>비 고</t>
    <phoneticPr fontId="3" type="noConversion"/>
  </si>
  <si>
    <t>화건(특)</t>
    <phoneticPr fontId="3" type="noConversion"/>
  </si>
  <si>
    <t>화건(상)</t>
    <phoneticPr fontId="3" type="noConversion"/>
  </si>
  <si>
    <t>화건(하)</t>
    <phoneticPr fontId="3" type="noConversion"/>
  </si>
  <si>
    <t>평균단가:10,880원</t>
    <phoneticPr fontId="3" type="noConversion"/>
  </si>
  <si>
    <t>평균단가:11,700원</t>
    <phoneticPr fontId="3" type="noConversion"/>
  </si>
  <si>
    <t>평균단가:7,220원</t>
    <phoneticPr fontId="3" type="noConversion"/>
  </si>
  <si>
    <t>평균단가:7,680원</t>
    <phoneticPr fontId="3" type="noConversion"/>
  </si>
  <si>
    <t>평균단가:6,828원</t>
    <phoneticPr fontId="3" type="noConversion"/>
  </si>
  <si>
    <t>평균단가:5,591원</t>
    <phoneticPr fontId="3" type="noConversion"/>
  </si>
  <si>
    <t>8,340원~6,520원
평균단가:6,881원</t>
    <phoneticPr fontId="3" type="noConversion"/>
  </si>
  <si>
    <t>총 평균단가:6,771원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</si>
</sst>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top"/>
    </xf>
    <xf numFmtId="0" fontId="2" fillId="0" borderId="1" xfId="0" quotePrefix="1" applyFont="1" applyBorder="1" applyAlignment="1">
      <alignment horizontal="center" vertical="center"/>
    </xf>
    <xf numFmtId="0" fontId="2" fillId="0" borderId="1" xfId="0" quotePrefix="1" applyFont="1" applyBorder="1">
      <alignment vertical="center"/>
    </xf>
    <xf numFmtId="41" fontId="2" fillId="0" borderId="1" xfId="1" applyFont="1" applyBorder="1">
      <alignment vertical="center"/>
    </xf>
    <xf numFmtId="3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1" fontId="2" fillId="5" borderId="1" xfId="1" applyFont="1" applyFill="1" applyBorder="1">
      <alignment vertical="center"/>
    </xf>
    <xf numFmtId="3" fontId="2" fillId="5" borderId="1" xfId="0" applyNumberFormat="1" applyFont="1" applyFill="1" applyBorder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4" xfId="0" quotePrefix="1" applyFont="1" applyFill="1" applyBorder="1" applyAlignment="1">
      <alignment horizontal="center" vertical="center"/>
    </xf>
    <xf numFmtId="0" fontId="2" fillId="5" borderId="5" xfId="0" quotePrefix="1" applyFont="1" applyFill="1" applyBorder="1" applyAlignment="1">
      <alignment horizontal="center" vertical="center"/>
    </xf>
    <xf numFmtId="41" fontId="2" fillId="5" borderId="1" xfId="0" applyNumberFormat="1" applyFont="1" applyFill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workbookViewId="0">
      <selection activeCell="I16" sqref="I16"/>
    </sheetView>
  </sheetViews>
  <sheetFormatPr defaultRowHeight="16.5" x14ac:dyDescent="0.3"/>
  <cols>
    <col min="1" max="1" width="5.5" style="1" bestFit="1" customWidth="1"/>
    <col min="2" max="2" width="17.625" style="1" customWidth="1"/>
    <col min="3" max="3" width="10.375" bestFit="1" customWidth="1"/>
    <col min="4" max="4" width="10.625" customWidth="1"/>
    <col min="5" max="5" width="12.625" customWidth="1"/>
    <col min="6" max="6" width="13.25" bestFit="1" customWidth="1"/>
  </cols>
  <sheetData>
    <row r="1" spans="1:6" ht="25.5" x14ac:dyDescent="0.3">
      <c r="A1" s="2" t="s">
        <v>10</v>
      </c>
      <c r="B1" s="2"/>
      <c r="C1" s="2"/>
      <c r="D1" s="2"/>
      <c r="E1" s="2"/>
      <c r="F1" s="2"/>
    </row>
    <row r="2" spans="1:6" ht="16.5" customHeight="1" x14ac:dyDescent="0.3">
      <c r="A2" s="3" t="s">
        <v>11</v>
      </c>
      <c r="B2" s="3"/>
      <c r="C2" s="3"/>
      <c r="D2" s="3"/>
      <c r="E2" s="3"/>
      <c r="F2" s="3"/>
    </row>
    <row r="3" spans="1:6" x14ac:dyDescent="0.3">
      <c r="A3" s="9" t="s">
        <v>9</v>
      </c>
      <c r="B3" s="10" t="s">
        <v>0</v>
      </c>
      <c r="C3" s="10" t="s">
        <v>12</v>
      </c>
      <c r="D3" s="10" t="s">
        <v>13</v>
      </c>
      <c r="E3" s="10" t="s">
        <v>1</v>
      </c>
      <c r="F3" s="10" t="s">
        <v>14</v>
      </c>
    </row>
    <row r="4" spans="1:6" x14ac:dyDescent="0.3">
      <c r="A4" s="11">
        <v>1</v>
      </c>
      <c r="B4" s="4" t="s">
        <v>2</v>
      </c>
      <c r="C4" s="6">
        <v>250</v>
      </c>
      <c r="D4" s="7">
        <v>11670</v>
      </c>
      <c r="E4" s="7">
        <v>2917500</v>
      </c>
      <c r="F4" s="5" t="s">
        <v>3</v>
      </c>
    </row>
    <row r="5" spans="1:6" x14ac:dyDescent="0.3">
      <c r="A5" s="11">
        <v>2</v>
      </c>
      <c r="B5" s="4" t="s">
        <v>2</v>
      </c>
      <c r="C5" s="6">
        <v>250</v>
      </c>
      <c r="D5" s="7">
        <v>11660</v>
      </c>
      <c r="E5" s="7">
        <v>2915000</v>
      </c>
      <c r="F5" s="5" t="s">
        <v>3</v>
      </c>
    </row>
    <row r="6" spans="1:6" x14ac:dyDescent="0.3">
      <c r="A6" s="11">
        <v>3</v>
      </c>
      <c r="B6" s="4" t="s">
        <v>2</v>
      </c>
      <c r="C6" s="6">
        <v>250</v>
      </c>
      <c r="D6" s="7">
        <v>11320</v>
      </c>
      <c r="E6" s="7">
        <v>2830000</v>
      </c>
      <c r="F6" s="5" t="s">
        <v>3</v>
      </c>
    </row>
    <row r="7" spans="1:6" x14ac:dyDescent="0.3">
      <c r="A7" s="11">
        <v>4</v>
      </c>
      <c r="B7" s="4" t="s">
        <v>2</v>
      </c>
      <c r="C7" s="6">
        <v>250</v>
      </c>
      <c r="D7" s="7">
        <v>11300</v>
      </c>
      <c r="E7" s="7">
        <v>2825000</v>
      </c>
      <c r="F7" s="5" t="s">
        <v>3</v>
      </c>
    </row>
    <row r="8" spans="1:6" x14ac:dyDescent="0.3">
      <c r="A8" s="11">
        <v>5</v>
      </c>
      <c r="B8" s="4" t="s">
        <v>2</v>
      </c>
      <c r="C8" s="6">
        <v>50</v>
      </c>
      <c r="D8" s="7">
        <v>9800</v>
      </c>
      <c r="E8" s="7">
        <v>490000</v>
      </c>
      <c r="F8" s="5" t="s">
        <v>4</v>
      </c>
    </row>
    <row r="9" spans="1:6" x14ac:dyDescent="0.3">
      <c r="A9" s="11">
        <v>6</v>
      </c>
      <c r="B9" s="4" t="s">
        <v>2</v>
      </c>
      <c r="C9" s="6">
        <v>50</v>
      </c>
      <c r="D9" s="7">
        <v>9800</v>
      </c>
      <c r="E9" s="7">
        <v>490000</v>
      </c>
      <c r="F9" s="5" t="s">
        <v>4</v>
      </c>
    </row>
    <row r="10" spans="1:6" x14ac:dyDescent="0.3">
      <c r="A10" s="11">
        <v>7</v>
      </c>
      <c r="B10" s="4" t="s">
        <v>2</v>
      </c>
      <c r="C10" s="6">
        <v>50</v>
      </c>
      <c r="D10" s="7">
        <v>9800</v>
      </c>
      <c r="E10" s="7">
        <v>490000</v>
      </c>
      <c r="F10" s="5" t="s">
        <v>4</v>
      </c>
    </row>
    <row r="11" spans="1:6" x14ac:dyDescent="0.3">
      <c r="A11" s="11">
        <v>8</v>
      </c>
      <c r="B11" s="4" t="s">
        <v>2</v>
      </c>
      <c r="C11" s="6">
        <v>50</v>
      </c>
      <c r="D11" s="7">
        <v>9400</v>
      </c>
      <c r="E11" s="7">
        <v>470000</v>
      </c>
      <c r="F11" s="5" t="s">
        <v>4</v>
      </c>
    </row>
    <row r="12" spans="1:6" x14ac:dyDescent="0.3">
      <c r="A12" s="11">
        <v>9</v>
      </c>
      <c r="B12" s="4" t="s">
        <v>2</v>
      </c>
      <c r="C12" s="6">
        <v>50</v>
      </c>
      <c r="D12" s="7">
        <v>9220</v>
      </c>
      <c r="E12" s="7">
        <v>461000</v>
      </c>
      <c r="F12" s="5" t="s">
        <v>4</v>
      </c>
    </row>
    <row r="13" spans="1:6" x14ac:dyDescent="0.3">
      <c r="A13" s="11">
        <v>10</v>
      </c>
      <c r="B13" s="4" t="s">
        <v>2</v>
      </c>
      <c r="C13" s="6">
        <v>28.333333333333336</v>
      </c>
      <c r="D13" s="7">
        <v>8800</v>
      </c>
      <c r="E13" s="7">
        <v>249333</v>
      </c>
      <c r="F13" s="5" t="s">
        <v>4</v>
      </c>
    </row>
    <row r="14" spans="1:6" x14ac:dyDescent="0.3">
      <c r="A14" s="11">
        <v>11</v>
      </c>
      <c r="B14" s="4" t="s">
        <v>2</v>
      </c>
      <c r="C14" s="6">
        <v>36.666666666666671</v>
      </c>
      <c r="D14" s="7">
        <v>6660</v>
      </c>
      <c r="E14" s="7">
        <v>244200</v>
      </c>
      <c r="F14" s="5" t="s">
        <v>4</v>
      </c>
    </row>
    <row r="15" spans="1:6" x14ac:dyDescent="0.3">
      <c r="A15" s="11">
        <v>12</v>
      </c>
      <c r="B15" s="4" t="s">
        <v>2</v>
      </c>
      <c r="C15" s="6">
        <v>15</v>
      </c>
      <c r="D15" s="7">
        <v>5880</v>
      </c>
      <c r="E15" s="7">
        <v>88200</v>
      </c>
      <c r="F15" s="5" t="s">
        <v>4</v>
      </c>
    </row>
    <row r="16" spans="1:6" x14ac:dyDescent="0.3">
      <c r="A16" s="18" t="s">
        <v>18</v>
      </c>
      <c r="B16" s="19"/>
      <c r="C16" s="12">
        <f t="shared" ref="C16:E16" si="0">SUM(C4:C15)</f>
        <v>1330</v>
      </c>
      <c r="D16" s="13"/>
      <c r="E16" s="13">
        <f t="shared" si="0"/>
        <v>14470233</v>
      </c>
      <c r="F16" s="5"/>
    </row>
    <row r="17" spans="1:6" x14ac:dyDescent="0.3">
      <c r="A17" s="11">
        <v>1</v>
      </c>
      <c r="B17" s="4" t="s">
        <v>8</v>
      </c>
      <c r="C17" s="6">
        <v>6.666666666666667</v>
      </c>
      <c r="D17" s="7">
        <v>12500</v>
      </c>
      <c r="E17" s="7">
        <v>83333</v>
      </c>
      <c r="F17" s="5" t="s">
        <v>4</v>
      </c>
    </row>
    <row r="18" spans="1:6" x14ac:dyDescent="0.3">
      <c r="A18" s="11">
        <v>2</v>
      </c>
      <c r="B18" s="4" t="s">
        <v>8</v>
      </c>
      <c r="C18" s="6">
        <v>13.333333333333334</v>
      </c>
      <c r="D18" s="7">
        <v>11300</v>
      </c>
      <c r="E18" s="7">
        <v>150667</v>
      </c>
      <c r="F18" s="5"/>
    </row>
    <row r="19" spans="1:6" x14ac:dyDescent="0.3">
      <c r="A19" s="18" t="s">
        <v>19</v>
      </c>
      <c r="B19" s="19"/>
      <c r="C19" s="12">
        <f t="shared" ref="C19:E19" si="1">SUM(C17:C18)</f>
        <v>20</v>
      </c>
      <c r="D19" s="13"/>
      <c r="E19" s="13">
        <f t="shared" si="1"/>
        <v>234000</v>
      </c>
      <c r="F19" s="5"/>
    </row>
    <row r="20" spans="1:6" x14ac:dyDescent="0.3">
      <c r="A20" s="11">
        <v>1</v>
      </c>
      <c r="B20" s="4" t="s">
        <v>5</v>
      </c>
      <c r="C20" s="6">
        <v>48.333333333333336</v>
      </c>
      <c r="D20" s="7">
        <v>9800</v>
      </c>
      <c r="E20" s="7">
        <v>473667</v>
      </c>
      <c r="F20" s="5" t="s">
        <v>6</v>
      </c>
    </row>
    <row r="21" spans="1:6" x14ac:dyDescent="0.3">
      <c r="A21" s="11">
        <v>2</v>
      </c>
      <c r="B21" s="4" t="s">
        <v>5</v>
      </c>
      <c r="C21" s="6">
        <v>50</v>
      </c>
      <c r="D21" s="7">
        <v>9800</v>
      </c>
      <c r="E21" s="7">
        <v>490000</v>
      </c>
      <c r="F21" s="5" t="s">
        <v>6</v>
      </c>
    </row>
    <row r="22" spans="1:6" x14ac:dyDescent="0.3">
      <c r="A22" s="11">
        <v>3</v>
      </c>
      <c r="B22" s="4" t="s">
        <v>5</v>
      </c>
      <c r="C22" s="6">
        <v>100</v>
      </c>
      <c r="D22" s="7">
        <v>9760</v>
      </c>
      <c r="E22" s="7">
        <v>976000</v>
      </c>
      <c r="F22" s="5" t="s">
        <v>6</v>
      </c>
    </row>
    <row r="23" spans="1:6" x14ac:dyDescent="0.3">
      <c r="A23" s="11">
        <v>4</v>
      </c>
      <c r="B23" s="4" t="s">
        <v>5</v>
      </c>
      <c r="C23" s="6">
        <v>50</v>
      </c>
      <c r="D23" s="7">
        <v>9600</v>
      </c>
      <c r="E23" s="7">
        <v>480000</v>
      </c>
      <c r="F23" s="5" t="s">
        <v>6</v>
      </c>
    </row>
    <row r="24" spans="1:6" x14ac:dyDescent="0.3">
      <c r="A24" s="11">
        <v>5</v>
      </c>
      <c r="B24" s="4" t="s">
        <v>5</v>
      </c>
      <c r="C24" s="6">
        <v>50</v>
      </c>
      <c r="D24" s="7">
        <v>9050</v>
      </c>
      <c r="E24" s="7">
        <v>452500</v>
      </c>
      <c r="F24" s="5" t="s">
        <v>6</v>
      </c>
    </row>
    <row r="25" spans="1:6" x14ac:dyDescent="0.3">
      <c r="A25" s="11">
        <v>6</v>
      </c>
      <c r="B25" s="4" t="s">
        <v>5</v>
      </c>
      <c r="C25" s="6">
        <v>41.666666666666671</v>
      </c>
      <c r="D25" s="7">
        <v>8320</v>
      </c>
      <c r="E25" s="7">
        <v>346667</v>
      </c>
      <c r="F25" s="5" t="s">
        <v>6</v>
      </c>
    </row>
    <row r="26" spans="1:6" x14ac:dyDescent="0.3">
      <c r="A26" s="11">
        <v>7</v>
      </c>
      <c r="B26" s="4" t="s">
        <v>5</v>
      </c>
      <c r="C26" s="6">
        <v>26.666666666666668</v>
      </c>
      <c r="D26" s="7">
        <v>7500</v>
      </c>
      <c r="E26" s="7">
        <v>200000</v>
      </c>
      <c r="F26" s="5" t="s">
        <v>6</v>
      </c>
    </row>
    <row r="27" spans="1:6" x14ac:dyDescent="0.3">
      <c r="A27" s="11">
        <v>8</v>
      </c>
      <c r="B27" s="4" t="s">
        <v>5</v>
      </c>
      <c r="C27" s="6">
        <v>150</v>
      </c>
      <c r="D27" s="7">
        <v>7300</v>
      </c>
      <c r="E27" s="7">
        <v>1095000</v>
      </c>
      <c r="F27" s="5" t="s">
        <v>7</v>
      </c>
    </row>
    <row r="28" spans="1:6" x14ac:dyDescent="0.3">
      <c r="A28" s="11">
        <v>9</v>
      </c>
      <c r="B28" s="4" t="s">
        <v>5</v>
      </c>
      <c r="C28" s="6">
        <v>10</v>
      </c>
      <c r="D28" s="7">
        <v>7200</v>
      </c>
      <c r="E28" s="7">
        <v>72000</v>
      </c>
      <c r="F28" s="5" t="s">
        <v>4</v>
      </c>
    </row>
    <row r="29" spans="1:6" x14ac:dyDescent="0.3">
      <c r="A29" s="11">
        <v>10</v>
      </c>
      <c r="B29" s="4" t="s">
        <v>5</v>
      </c>
      <c r="C29" s="6">
        <v>36.666666666666671</v>
      </c>
      <c r="D29" s="7">
        <v>7150</v>
      </c>
      <c r="E29" s="7">
        <v>262167</v>
      </c>
      <c r="F29" s="5" t="s">
        <v>4</v>
      </c>
    </row>
    <row r="30" spans="1:6" x14ac:dyDescent="0.3">
      <c r="A30" s="11">
        <v>11</v>
      </c>
      <c r="B30" s="4" t="s">
        <v>5</v>
      </c>
      <c r="C30" s="6">
        <v>51.666666666666671</v>
      </c>
      <c r="D30" s="7">
        <v>7150</v>
      </c>
      <c r="E30" s="7">
        <v>369417</v>
      </c>
      <c r="F30" s="5" t="s">
        <v>4</v>
      </c>
    </row>
    <row r="31" spans="1:6" x14ac:dyDescent="0.3">
      <c r="A31" s="11">
        <v>12</v>
      </c>
      <c r="B31" s="4" t="s">
        <v>5</v>
      </c>
      <c r="C31" s="6">
        <v>25</v>
      </c>
      <c r="D31" s="7">
        <v>7100</v>
      </c>
      <c r="E31" s="7">
        <v>177500</v>
      </c>
      <c r="F31" s="5" t="s">
        <v>7</v>
      </c>
    </row>
    <row r="32" spans="1:6" x14ac:dyDescent="0.3">
      <c r="A32" s="11">
        <v>13</v>
      </c>
      <c r="B32" s="4" t="s">
        <v>5</v>
      </c>
      <c r="C32" s="6">
        <v>145</v>
      </c>
      <c r="D32" s="7">
        <v>7100</v>
      </c>
      <c r="E32" s="7">
        <v>1029501</v>
      </c>
      <c r="F32" s="5" t="s">
        <v>7</v>
      </c>
    </row>
    <row r="33" spans="1:6" x14ac:dyDescent="0.3">
      <c r="A33" s="11">
        <v>14</v>
      </c>
      <c r="B33" s="4" t="s">
        <v>5</v>
      </c>
      <c r="C33" s="6">
        <v>50</v>
      </c>
      <c r="D33" s="7">
        <v>7100</v>
      </c>
      <c r="E33" s="7">
        <v>355000</v>
      </c>
      <c r="F33" s="5" t="s">
        <v>7</v>
      </c>
    </row>
    <row r="34" spans="1:6" x14ac:dyDescent="0.3">
      <c r="A34" s="11">
        <v>15</v>
      </c>
      <c r="B34" s="4" t="s">
        <v>5</v>
      </c>
      <c r="C34" s="6">
        <v>28.333333333333336</v>
      </c>
      <c r="D34" s="7">
        <v>7000</v>
      </c>
      <c r="E34" s="7">
        <v>198333</v>
      </c>
      <c r="F34" s="5"/>
    </row>
    <row r="35" spans="1:6" x14ac:dyDescent="0.3">
      <c r="A35" s="11">
        <v>16</v>
      </c>
      <c r="B35" s="4" t="s">
        <v>5</v>
      </c>
      <c r="C35" s="6">
        <v>38.333333333333336</v>
      </c>
      <c r="D35" s="7">
        <v>6920</v>
      </c>
      <c r="E35" s="7">
        <v>265267</v>
      </c>
      <c r="F35" s="5" t="s">
        <v>4</v>
      </c>
    </row>
    <row r="36" spans="1:6" x14ac:dyDescent="0.3">
      <c r="A36" s="11">
        <v>17</v>
      </c>
      <c r="B36" s="4" t="s">
        <v>5</v>
      </c>
      <c r="C36" s="6">
        <v>50</v>
      </c>
      <c r="D36" s="7">
        <v>6820</v>
      </c>
      <c r="E36" s="7">
        <v>341000</v>
      </c>
      <c r="F36" s="5" t="s">
        <v>4</v>
      </c>
    </row>
    <row r="37" spans="1:6" x14ac:dyDescent="0.3">
      <c r="A37" s="11">
        <v>18</v>
      </c>
      <c r="B37" s="4" t="s">
        <v>5</v>
      </c>
      <c r="C37" s="6">
        <v>23.333333333333336</v>
      </c>
      <c r="D37" s="7">
        <v>6720</v>
      </c>
      <c r="E37" s="7">
        <v>156800</v>
      </c>
      <c r="F37" s="5"/>
    </row>
    <row r="38" spans="1:6" x14ac:dyDescent="0.3">
      <c r="A38" s="11">
        <v>19</v>
      </c>
      <c r="B38" s="4" t="s">
        <v>5</v>
      </c>
      <c r="C38" s="6">
        <v>38.333333333333336</v>
      </c>
      <c r="D38" s="7">
        <v>6600</v>
      </c>
      <c r="E38" s="7">
        <v>253000</v>
      </c>
      <c r="F38" s="5"/>
    </row>
    <row r="39" spans="1:6" x14ac:dyDescent="0.3">
      <c r="A39" s="11">
        <v>20</v>
      </c>
      <c r="B39" s="4" t="s">
        <v>5</v>
      </c>
      <c r="C39" s="6">
        <v>300</v>
      </c>
      <c r="D39" s="7">
        <v>6600</v>
      </c>
      <c r="E39" s="7">
        <v>1980000</v>
      </c>
      <c r="F39" s="5"/>
    </row>
    <row r="40" spans="1:6" x14ac:dyDescent="0.3">
      <c r="A40" s="11">
        <v>21</v>
      </c>
      <c r="B40" s="4" t="s">
        <v>5</v>
      </c>
      <c r="C40" s="6">
        <v>36.666666666666671</v>
      </c>
      <c r="D40" s="7">
        <v>6600</v>
      </c>
      <c r="E40" s="7">
        <v>242000</v>
      </c>
      <c r="F40" s="5"/>
    </row>
    <row r="41" spans="1:6" x14ac:dyDescent="0.3">
      <c r="A41" s="11">
        <v>22</v>
      </c>
      <c r="B41" s="4" t="s">
        <v>5</v>
      </c>
      <c r="C41" s="6">
        <v>300</v>
      </c>
      <c r="D41" s="7">
        <v>6410</v>
      </c>
      <c r="E41" s="7">
        <v>1923000</v>
      </c>
      <c r="F41" s="5"/>
    </row>
    <row r="42" spans="1:6" x14ac:dyDescent="0.3">
      <c r="A42" s="11">
        <v>23</v>
      </c>
      <c r="B42" s="4" t="s">
        <v>5</v>
      </c>
      <c r="C42" s="6">
        <v>26.666666666666668</v>
      </c>
      <c r="D42" s="7">
        <v>6300</v>
      </c>
      <c r="E42" s="7">
        <v>168000</v>
      </c>
      <c r="F42" s="5"/>
    </row>
    <row r="43" spans="1:6" x14ac:dyDescent="0.3">
      <c r="A43" s="11">
        <v>24</v>
      </c>
      <c r="B43" s="4" t="s">
        <v>5</v>
      </c>
      <c r="C43" s="6">
        <v>26.666666666666668</v>
      </c>
      <c r="D43" s="7">
        <v>6200</v>
      </c>
      <c r="E43" s="7">
        <v>165333</v>
      </c>
      <c r="F43" s="5" t="s">
        <v>4</v>
      </c>
    </row>
    <row r="44" spans="1:6" x14ac:dyDescent="0.3">
      <c r="A44" s="11">
        <v>25</v>
      </c>
      <c r="B44" s="4" t="s">
        <v>5</v>
      </c>
      <c r="C44" s="6">
        <v>20</v>
      </c>
      <c r="D44" s="7">
        <v>6100</v>
      </c>
      <c r="E44" s="7">
        <v>122000</v>
      </c>
      <c r="F44" s="5" t="s">
        <v>4</v>
      </c>
    </row>
    <row r="45" spans="1:6" x14ac:dyDescent="0.3">
      <c r="A45" s="11">
        <v>26</v>
      </c>
      <c r="B45" s="4" t="s">
        <v>5</v>
      </c>
      <c r="C45" s="6">
        <v>30</v>
      </c>
      <c r="D45" s="7">
        <v>5700</v>
      </c>
      <c r="E45" s="7">
        <v>171000</v>
      </c>
      <c r="F45" s="5" t="s">
        <v>4</v>
      </c>
    </row>
    <row r="46" spans="1:6" x14ac:dyDescent="0.3">
      <c r="A46" s="11">
        <v>27</v>
      </c>
      <c r="B46" s="4" t="s">
        <v>5</v>
      </c>
      <c r="C46" s="6">
        <v>35</v>
      </c>
      <c r="D46" s="7">
        <v>5600</v>
      </c>
      <c r="E46" s="7">
        <v>196000</v>
      </c>
      <c r="F46" s="5" t="s">
        <v>4</v>
      </c>
    </row>
    <row r="47" spans="1:6" x14ac:dyDescent="0.3">
      <c r="A47" s="11">
        <v>28</v>
      </c>
      <c r="B47" s="4" t="s">
        <v>5</v>
      </c>
      <c r="C47" s="6">
        <v>13.333333333333334</v>
      </c>
      <c r="D47" s="7">
        <v>3500</v>
      </c>
      <c r="E47" s="7">
        <v>46667</v>
      </c>
      <c r="F47" s="5" t="s">
        <v>4</v>
      </c>
    </row>
    <row r="48" spans="1:6" x14ac:dyDescent="0.3">
      <c r="A48" s="18" t="s">
        <v>20</v>
      </c>
      <c r="B48" s="19"/>
      <c r="C48" s="12">
        <f t="shared" ref="C48:E48" si="2">SUM(C20:C47)</f>
        <v>1801.666666666667</v>
      </c>
      <c r="D48" s="13"/>
      <c r="E48" s="13">
        <f t="shared" si="2"/>
        <v>13007819</v>
      </c>
      <c r="F48" s="5"/>
    </row>
    <row r="49" spans="1:6" x14ac:dyDescent="0.3">
      <c r="A49" s="11">
        <v>1</v>
      </c>
      <c r="B49" s="4" t="s">
        <v>15</v>
      </c>
      <c r="C49" s="6">
        <v>50</v>
      </c>
      <c r="D49" s="7">
        <v>8340</v>
      </c>
      <c r="E49" s="7">
        <v>417000</v>
      </c>
      <c r="F49" s="5" t="s">
        <v>3</v>
      </c>
    </row>
    <row r="50" spans="1:6" x14ac:dyDescent="0.3">
      <c r="A50" s="11">
        <v>2</v>
      </c>
      <c r="B50" s="4" t="s">
        <v>15</v>
      </c>
      <c r="C50" s="6">
        <v>50</v>
      </c>
      <c r="D50" s="7">
        <v>7020</v>
      </c>
      <c r="E50" s="7">
        <v>351000</v>
      </c>
      <c r="F50" s="5" t="s">
        <v>4</v>
      </c>
    </row>
    <row r="51" spans="1:6" x14ac:dyDescent="0.3">
      <c r="A51" s="18" t="s">
        <v>21</v>
      </c>
      <c r="B51" s="19"/>
      <c r="C51" s="12">
        <f t="shared" ref="C51:E51" si="3">SUM(C49:C50)</f>
        <v>100</v>
      </c>
      <c r="D51" s="13"/>
      <c r="E51" s="13">
        <f t="shared" si="3"/>
        <v>768000</v>
      </c>
      <c r="F51" s="5"/>
    </row>
    <row r="52" spans="1:6" x14ac:dyDescent="0.3">
      <c r="A52" s="11">
        <v>3</v>
      </c>
      <c r="B52" s="4" t="s">
        <v>16</v>
      </c>
      <c r="C52" s="6">
        <v>56.666666666666671</v>
      </c>
      <c r="D52" s="7">
        <v>6970</v>
      </c>
      <c r="E52" s="7">
        <v>394967</v>
      </c>
      <c r="F52" s="5" t="s">
        <v>4</v>
      </c>
    </row>
    <row r="53" spans="1:6" x14ac:dyDescent="0.3">
      <c r="A53" s="11">
        <v>4</v>
      </c>
      <c r="B53" s="4" t="s">
        <v>16</v>
      </c>
      <c r="C53" s="6">
        <v>50</v>
      </c>
      <c r="D53" s="7">
        <v>6950</v>
      </c>
      <c r="E53" s="7">
        <v>347500</v>
      </c>
      <c r="F53" s="5" t="s">
        <v>4</v>
      </c>
    </row>
    <row r="54" spans="1:6" x14ac:dyDescent="0.3">
      <c r="A54" s="11">
        <v>5</v>
      </c>
      <c r="B54" s="4" t="s">
        <v>16</v>
      </c>
      <c r="C54" s="6">
        <v>21.666666666666668</v>
      </c>
      <c r="D54" s="7">
        <v>6950</v>
      </c>
      <c r="E54" s="7">
        <v>150583</v>
      </c>
      <c r="F54" s="5"/>
    </row>
    <row r="55" spans="1:6" x14ac:dyDescent="0.3">
      <c r="A55" s="11">
        <v>6</v>
      </c>
      <c r="B55" s="4" t="s">
        <v>16</v>
      </c>
      <c r="C55" s="6">
        <v>23.333333333333336</v>
      </c>
      <c r="D55" s="7">
        <v>6950</v>
      </c>
      <c r="E55" s="7">
        <v>162167</v>
      </c>
      <c r="F55" s="5"/>
    </row>
    <row r="56" spans="1:6" x14ac:dyDescent="0.3">
      <c r="A56" s="11">
        <v>7</v>
      </c>
      <c r="B56" s="4" t="s">
        <v>16</v>
      </c>
      <c r="C56" s="6">
        <v>50</v>
      </c>
      <c r="D56" s="7">
        <v>6930</v>
      </c>
      <c r="E56" s="7">
        <v>346500</v>
      </c>
      <c r="F56" s="5"/>
    </row>
    <row r="57" spans="1:6" x14ac:dyDescent="0.3">
      <c r="A57" s="11">
        <v>8</v>
      </c>
      <c r="B57" s="4" t="s">
        <v>16</v>
      </c>
      <c r="C57" s="6">
        <v>50</v>
      </c>
      <c r="D57" s="7">
        <v>6930</v>
      </c>
      <c r="E57" s="7">
        <v>346500</v>
      </c>
      <c r="F57" s="5"/>
    </row>
    <row r="58" spans="1:6" x14ac:dyDescent="0.3">
      <c r="A58" s="11">
        <v>9</v>
      </c>
      <c r="B58" s="4" t="s">
        <v>16</v>
      </c>
      <c r="C58" s="6">
        <v>50</v>
      </c>
      <c r="D58" s="7">
        <v>6920</v>
      </c>
      <c r="E58" s="7">
        <v>346000</v>
      </c>
      <c r="F58" s="5"/>
    </row>
    <row r="59" spans="1:6" x14ac:dyDescent="0.3">
      <c r="A59" s="11">
        <v>10</v>
      </c>
      <c r="B59" s="4" t="s">
        <v>16</v>
      </c>
      <c r="C59" s="6">
        <v>50</v>
      </c>
      <c r="D59" s="7">
        <v>6920</v>
      </c>
      <c r="E59" s="7">
        <v>346000</v>
      </c>
      <c r="F59" s="5"/>
    </row>
    <row r="60" spans="1:6" x14ac:dyDescent="0.3">
      <c r="A60" s="11">
        <v>11</v>
      </c>
      <c r="B60" s="4" t="s">
        <v>16</v>
      </c>
      <c r="C60" s="6">
        <v>50</v>
      </c>
      <c r="D60" s="7">
        <v>6920</v>
      </c>
      <c r="E60" s="7">
        <v>346000</v>
      </c>
      <c r="F60" s="5"/>
    </row>
    <row r="61" spans="1:6" x14ac:dyDescent="0.3">
      <c r="A61" s="11">
        <v>12</v>
      </c>
      <c r="B61" s="4" t="s">
        <v>16</v>
      </c>
      <c r="C61" s="6">
        <v>38.333333333333336</v>
      </c>
      <c r="D61" s="7">
        <v>6880</v>
      </c>
      <c r="E61" s="7">
        <v>263733</v>
      </c>
      <c r="F61" s="5" t="s">
        <v>4</v>
      </c>
    </row>
    <row r="62" spans="1:6" x14ac:dyDescent="0.3">
      <c r="A62" s="11">
        <v>13</v>
      </c>
      <c r="B62" s="4" t="s">
        <v>16</v>
      </c>
      <c r="C62" s="6">
        <v>48.333333333333336</v>
      </c>
      <c r="D62" s="7">
        <v>6870</v>
      </c>
      <c r="E62" s="7">
        <v>332050</v>
      </c>
      <c r="F62" s="5" t="s">
        <v>7</v>
      </c>
    </row>
    <row r="63" spans="1:6" x14ac:dyDescent="0.3">
      <c r="A63" s="11">
        <v>14</v>
      </c>
      <c r="B63" s="4" t="s">
        <v>16</v>
      </c>
      <c r="C63" s="6">
        <v>36.666666666666671</v>
      </c>
      <c r="D63" s="7">
        <v>6860</v>
      </c>
      <c r="E63" s="7">
        <v>251533</v>
      </c>
      <c r="F63" s="5" t="s">
        <v>4</v>
      </c>
    </row>
    <row r="64" spans="1:6" x14ac:dyDescent="0.3">
      <c r="A64" s="11">
        <v>15</v>
      </c>
      <c r="B64" s="4" t="s">
        <v>16</v>
      </c>
      <c r="C64" s="6">
        <v>20</v>
      </c>
      <c r="D64" s="7">
        <v>6860</v>
      </c>
      <c r="E64" s="7">
        <v>137200</v>
      </c>
      <c r="F64" s="5" t="s">
        <v>7</v>
      </c>
    </row>
    <row r="65" spans="1:6" x14ac:dyDescent="0.3">
      <c r="A65" s="11">
        <v>16</v>
      </c>
      <c r="B65" s="4" t="s">
        <v>16</v>
      </c>
      <c r="C65" s="6">
        <v>36.666666666666671</v>
      </c>
      <c r="D65" s="7">
        <v>6850</v>
      </c>
      <c r="E65" s="7">
        <v>251167</v>
      </c>
      <c r="F65" s="5" t="s">
        <v>4</v>
      </c>
    </row>
    <row r="66" spans="1:6" x14ac:dyDescent="0.3">
      <c r="A66" s="11">
        <v>17</v>
      </c>
      <c r="B66" s="4" t="s">
        <v>16</v>
      </c>
      <c r="C66" s="6">
        <v>56.666666666666671</v>
      </c>
      <c r="D66" s="7">
        <v>6850</v>
      </c>
      <c r="E66" s="7">
        <v>388167</v>
      </c>
      <c r="F66" s="5" t="s">
        <v>4</v>
      </c>
    </row>
    <row r="67" spans="1:6" x14ac:dyDescent="0.3">
      <c r="A67" s="11">
        <v>18</v>
      </c>
      <c r="B67" s="4" t="s">
        <v>16</v>
      </c>
      <c r="C67" s="6">
        <v>45</v>
      </c>
      <c r="D67" s="7">
        <v>6850</v>
      </c>
      <c r="E67" s="7">
        <v>308250</v>
      </c>
      <c r="F67" s="5"/>
    </row>
    <row r="68" spans="1:6" x14ac:dyDescent="0.3">
      <c r="A68" s="11">
        <v>19</v>
      </c>
      <c r="B68" s="4" t="s">
        <v>16</v>
      </c>
      <c r="C68" s="6">
        <v>11.666666666666668</v>
      </c>
      <c r="D68" s="7">
        <v>6850</v>
      </c>
      <c r="E68" s="7">
        <v>79917</v>
      </c>
      <c r="F68" s="5"/>
    </row>
    <row r="69" spans="1:6" x14ac:dyDescent="0.3">
      <c r="A69" s="11">
        <v>20</v>
      </c>
      <c r="B69" s="4" t="s">
        <v>16</v>
      </c>
      <c r="C69" s="6">
        <v>48.333333333333336</v>
      </c>
      <c r="D69" s="7">
        <v>6850</v>
      </c>
      <c r="E69" s="7">
        <v>331083</v>
      </c>
      <c r="F69" s="5" t="s">
        <v>4</v>
      </c>
    </row>
    <row r="70" spans="1:6" x14ac:dyDescent="0.3">
      <c r="A70" s="11">
        <v>21</v>
      </c>
      <c r="B70" s="4" t="s">
        <v>16</v>
      </c>
      <c r="C70" s="6">
        <v>35</v>
      </c>
      <c r="D70" s="7">
        <v>6830</v>
      </c>
      <c r="E70" s="7">
        <v>239050</v>
      </c>
      <c r="F70" s="5" t="s">
        <v>4</v>
      </c>
    </row>
    <row r="71" spans="1:6" x14ac:dyDescent="0.3">
      <c r="A71" s="11">
        <v>22</v>
      </c>
      <c r="B71" s="4" t="s">
        <v>16</v>
      </c>
      <c r="C71" s="6">
        <v>145</v>
      </c>
      <c r="D71" s="7">
        <v>6820</v>
      </c>
      <c r="E71" s="7">
        <v>988899</v>
      </c>
      <c r="F71" s="5" t="s">
        <v>7</v>
      </c>
    </row>
    <row r="72" spans="1:6" x14ac:dyDescent="0.3">
      <c r="A72" s="11">
        <v>23</v>
      </c>
      <c r="B72" s="4" t="s">
        <v>16</v>
      </c>
      <c r="C72" s="6">
        <v>58.333333333333336</v>
      </c>
      <c r="D72" s="7">
        <v>6810</v>
      </c>
      <c r="E72" s="7">
        <v>397250</v>
      </c>
      <c r="F72" s="5" t="s">
        <v>4</v>
      </c>
    </row>
    <row r="73" spans="1:6" x14ac:dyDescent="0.3">
      <c r="A73" s="11">
        <v>24</v>
      </c>
      <c r="B73" s="4" t="s">
        <v>16</v>
      </c>
      <c r="C73" s="6">
        <v>60</v>
      </c>
      <c r="D73" s="7">
        <v>6810</v>
      </c>
      <c r="E73" s="7">
        <v>408600</v>
      </c>
      <c r="F73" s="5"/>
    </row>
    <row r="74" spans="1:6" x14ac:dyDescent="0.3">
      <c r="A74" s="11">
        <v>25</v>
      </c>
      <c r="B74" s="4" t="s">
        <v>16</v>
      </c>
      <c r="C74" s="6">
        <v>26.666666666666668</v>
      </c>
      <c r="D74" s="7">
        <v>6810</v>
      </c>
      <c r="E74" s="7">
        <v>181600</v>
      </c>
      <c r="F74" s="5"/>
    </row>
    <row r="75" spans="1:6" x14ac:dyDescent="0.3">
      <c r="A75" s="11">
        <v>26</v>
      </c>
      <c r="B75" s="4" t="s">
        <v>16</v>
      </c>
      <c r="C75" s="6">
        <v>43.333333333333336</v>
      </c>
      <c r="D75" s="7">
        <v>6810</v>
      </c>
      <c r="E75" s="7">
        <v>295100</v>
      </c>
      <c r="F75" s="5"/>
    </row>
    <row r="76" spans="1:6" x14ac:dyDescent="0.3">
      <c r="A76" s="11">
        <v>27</v>
      </c>
      <c r="B76" s="4" t="s">
        <v>16</v>
      </c>
      <c r="C76" s="6">
        <v>50</v>
      </c>
      <c r="D76" s="7">
        <v>6810</v>
      </c>
      <c r="E76" s="7">
        <v>340500</v>
      </c>
      <c r="F76" s="5"/>
    </row>
    <row r="77" spans="1:6" x14ac:dyDescent="0.3">
      <c r="A77" s="11">
        <v>28</v>
      </c>
      <c r="B77" s="4" t="s">
        <v>16</v>
      </c>
      <c r="C77" s="6">
        <v>100</v>
      </c>
      <c r="D77" s="7">
        <v>6750</v>
      </c>
      <c r="E77" s="7">
        <v>675000</v>
      </c>
      <c r="F77" s="5"/>
    </row>
    <row r="78" spans="1:6" x14ac:dyDescent="0.3">
      <c r="A78" s="11">
        <v>29</v>
      </c>
      <c r="B78" s="4" t="s">
        <v>16</v>
      </c>
      <c r="C78" s="6">
        <v>43.333333333333336</v>
      </c>
      <c r="D78" s="7">
        <v>6750</v>
      </c>
      <c r="E78" s="7">
        <v>292500</v>
      </c>
      <c r="F78" s="5"/>
    </row>
    <row r="79" spans="1:6" x14ac:dyDescent="0.3">
      <c r="A79" s="11">
        <v>30</v>
      </c>
      <c r="B79" s="4" t="s">
        <v>16</v>
      </c>
      <c r="C79" s="6">
        <v>76.666666666666671</v>
      </c>
      <c r="D79" s="7">
        <v>6720</v>
      </c>
      <c r="E79" s="7">
        <v>515200</v>
      </c>
      <c r="F79" s="5"/>
    </row>
    <row r="80" spans="1:6" x14ac:dyDescent="0.3">
      <c r="A80" s="11">
        <v>31</v>
      </c>
      <c r="B80" s="4" t="s">
        <v>16</v>
      </c>
      <c r="C80" s="6">
        <v>45</v>
      </c>
      <c r="D80" s="7">
        <v>6700</v>
      </c>
      <c r="E80" s="7">
        <v>301500</v>
      </c>
      <c r="F80" s="5"/>
    </row>
    <row r="81" spans="1:6" x14ac:dyDescent="0.3">
      <c r="A81" s="11">
        <v>32</v>
      </c>
      <c r="B81" s="4" t="s">
        <v>16</v>
      </c>
      <c r="C81" s="6">
        <v>11.666666666666668</v>
      </c>
      <c r="D81" s="7">
        <v>6620</v>
      </c>
      <c r="E81" s="7">
        <v>77233</v>
      </c>
      <c r="F81" s="5"/>
    </row>
    <row r="82" spans="1:6" x14ac:dyDescent="0.3">
      <c r="A82" s="11">
        <v>33</v>
      </c>
      <c r="B82" s="4" t="s">
        <v>16</v>
      </c>
      <c r="C82" s="6">
        <v>26.666666666666668</v>
      </c>
      <c r="D82" s="7">
        <v>6620</v>
      </c>
      <c r="E82" s="7">
        <v>176533</v>
      </c>
      <c r="F82" s="5" t="s">
        <v>4</v>
      </c>
    </row>
    <row r="83" spans="1:6" x14ac:dyDescent="0.3">
      <c r="A83" s="11">
        <v>34</v>
      </c>
      <c r="B83" s="4" t="s">
        <v>16</v>
      </c>
      <c r="C83" s="6">
        <v>50</v>
      </c>
      <c r="D83" s="7">
        <v>6520</v>
      </c>
      <c r="E83" s="7">
        <v>326000</v>
      </c>
      <c r="F83" s="5" t="s">
        <v>4</v>
      </c>
    </row>
    <row r="84" spans="1:6" x14ac:dyDescent="0.3">
      <c r="A84" s="18" t="s">
        <v>22</v>
      </c>
      <c r="B84" s="19"/>
      <c r="C84" s="12">
        <f t="shared" ref="C84:E84" si="4">SUM(C52:C83)</f>
        <v>1515</v>
      </c>
      <c r="D84" s="13"/>
      <c r="E84" s="13">
        <f t="shared" si="4"/>
        <v>10344282</v>
      </c>
      <c r="F84" s="5"/>
    </row>
    <row r="85" spans="1:6" x14ac:dyDescent="0.3">
      <c r="A85" s="11">
        <v>35</v>
      </c>
      <c r="B85" s="4" t="s">
        <v>17</v>
      </c>
      <c r="C85" s="6">
        <v>15</v>
      </c>
      <c r="D85" s="7">
        <v>5950</v>
      </c>
      <c r="E85" s="7">
        <v>89250</v>
      </c>
      <c r="F85" s="5"/>
    </row>
    <row r="86" spans="1:6" x14ac:dyDescent="0.3">
      <c r="A86" s="11">
        <v>36</v>
      </c>
      <c r="B86" s="4" t="s">
        <v>17</v>
      </c>
      <c r="C86" s="6">
        <v>43.333333333333336</v>
      </c>
      <c r="D86" s="7">
        <v>5900</v>
      </c>
      <c r="E86" s="7">
        <v>255667</v>
      </c>
      <c r="F86" s="5"/>
    </row>
    <row r="87" spans="1:6" x14ac:dyDescent="0.3">
      <c r="A87" s="11">
        <v>37</v>
      </c>
      <c r="B87" s="4" t="s">
        <v>17</v>
      </c>
      <c r="C87" s="6">
        <v>41.666666666666671</v>
      </c>
      <c r="D87" s="7">
        <v>5550</v>
      </c>
      <c r="E87" s="7">
        <v>231250</v>
      </c>
      <c r="F87" s="5"/>
    </row>
    <row r="88" spans="1:6" x14ac:dyDescent="0.3">
      <c r="A88" s="11">
        <v>38</v>
      </c>
      <c r="B88" s="4" t="s">
        <v>17</v>
      </c>
      <c r="C88" s="6">
        <v>50</v>
      </c>
      <c r="D88" s="7">
        <v>5250</v>
      </c>
      <c r="E88" s="7">
        <v>262500</v>
      </c>
      <c r="F88" s="5"/>
    </row>
    <row r="89" spans="1:6" x14ac:dyDescent="0.3">
      <c r="A89" s="18" t="s">
        <v>23</v>
      </c>
      <c r="B89" s="19"/>
      <c r="C89" s="12">
        <f t="shared" ref="C89:E89" si="5">SUM(C85:C88)</f>
        <v>150</v>
      </c>
      <c r="D89" s="13"/>
      <c r="E89" s="13">
        <f t="shared" si="5"/>
        <v>838667</v>
      </c>
      <c r="F89" s="8"/>
    </row>
    <row r="90" spans="1:6" ht="33" customHeight="1" x14ac:dyDescent="0.3">
      <c r="A90" s="14" t="s">
        <v>24</v>
      </c>
      <c r="B90" s="15"/>
      <c r="C90" s="20">
        <f>C51+C84</f>
        <v>1615</v>
      </c>
      <c r="D90" s="20"/>
      <c r="E90" s="20">
        <f t="shared" ref="D90:E90" si="6">E51+E84</f>
        <v>11112282</v>
      </c>
      <c r="F90" s="8"/>
    </row>
    <row r="91" spans="1:6" x14ac:dyDescent="0.3">
      <c r="A91" s="16" t="s">
        <v>25</v>
      </c>
      <c r="B91" s="17"/>
      <c r="C91" s="20">
        <f>C89+C90</f>
        <v>1765</v>
      </c>
      <c r="D91" s="20"/>
      <c r="E91" s="20">
        <f t="shared" ref="D91:E91" si="7">E89+E90</f>
        <v>11950949</v>
      </c>
      <c r="F91" s="8"/>
    </row>
  </sheetData>
  <sortState ref="B49:G86">
    <sortCondition descending="1" ref="D49:D86"/>
  </sortState>
  <mergeCells count="10">
    <mergeCell ref="A19:B19"/>
    <mergeCell ref="A1:F1"/>
    <mergeCell ref="A2:F2"/>
    <mergeCell ref="A90:B90"/>
    <mergeCell ref="A91:B91"/>
    <mergeCell ref="A89:B89"/>
    <mergeCell ref="A84:B84"/>
    <mergeCell ref="A51:B51"/>
    <mergeCell ref="A48:B48"/>
    <mergeCell ref="A16:B16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2020-07-09T02:40:49Z</dcterms:created>
  <dcterms:modified xsi:type="dcterms:W3CDTF">2020-07-09T02:57:19Z</dcterms:modified>
</cp:coreProperties>
</file>