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0755" windowHeight="11430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건고추!$A$3:$E$35</definedName>
  </definedNames>
  <calcPr calcId="144525"/>
</workbook>
</file>

<file path=xl/calcChain.xml><?xml version="1.0" encoding="utf-8"?>
<calcChain xmlns="http://schemas.openxmlformats.org/spreadsheetml/2006/main">
  <c r="E9" i="2" l="1"/>
  <c r="C11" i="2"/>
  <c r="D11" i="2"/>
  <c r="E11" i="2"/>
  <c r="F11" i="2"/>
  <c r="C9" i="2"/>
  <c r="D9" i="2"/>
  <c r="F9" i="2"/>
</calcChain>
</file>

<file path=xl/sharedStrings.xml><?xml version="1.0" encoding="utf-8"?>
<sst xmlns="http://schemas.openxmlformats.org/spreadsheetml/2006/main" count="77" uniqueCount="39">
  <si>
    <t>품목명</t>
  </si>
  <si>
    <t>수량</t>
  </si>
  <si>
    <t>금액</t>
  </si>
  <si>
    <t/>
  </si>
  <si>
    <t>화건(꼭무)</t>
  </si>
  <si>
    <t>청양</t>
  </si>
  <si>
    <t>묵초</t>
  </si>
  <si>
    <t>녹광세척</t>
  </si>
  <si>
    <t>하우스 녹광</t>
  </si>
  <si>
    <t>홍청양</t>
  </si>
  <si>
    <t>하우스 손</t>
  </si>
  <si>
    <t>홍고추(일반)</t>
  </si>
  <si>
    <t>햇고추</t>
  </si>
  <si>
    <t>화건(특)</t>
    <phoneticPr fontId="3" type="noConversion"/>
  </si>
  <si>
    <t>화건(상)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</si>
  <si>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</si>
  <si>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</si>
  <si>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</si>
  <si>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하우스 녹광</t>
    <phoneticPr fontId="3" type="noConversion"/>
  </si>
  <si>
    <t>하우스</t>
    <phoneticPr fontId="3" type="noConversion"/>
  </si>
  <si>
    <t>계</t>
  </si>
  <si>
    <t>평균단가:8,300원</t>
    <phoneticPr fontId="3" type="noConversion"/>
  </si>
  <si>
    <t>평균단가:8,347원</t>
    <phoneticPr fontId="3" type="noConversion"/>
  </si>
  <si>
    <t>평균단가:12,354원</t>
    <phoneticPr fontId="3" type="noConversion"/>
  </si>
  <si>
    <t>평균단가:14,520원</t>
    <phoneticPr fontId="3" type="noConversion"/>
  </si>
  <si>
    <t>평균단가:9,748원</t>
    <phoneticPr fontId="3" type="noConversion"/>
  </si>
  <si>
    <t>평균단가:12,272원</t>
    <phoneticPr fontId="3" type="noConversion"/>
  </si>
  <si>
    <t>14,520원~9,600원
평균단가:12,363원</t>
    <phoneticPr fontId="3" type="noConversion"/>
  </si>
  <si>
    <t xml:space="preserve"> 총 평균단가:12,205원</t>
    <phoneticPr fontId="3" type="noConversion"/>
  </si>
  <si>
    <t>총수량(근)</t>
  </si>
  <si>
    <t>단가(근)</t>
  </si>
  <si>
    <t>비고</t>
  </si>
  <si>
    <t xml:space="preserve"> 건고추 시세표
 [기준일:2018.07.24]</t>
    <phoneticPr fontId="3" type="noConversion"/>
  </si>
  <si>
    <t>순번</t>
  </si>
  <si>
    <t>중량(kg)</t>
  </si>
  <si>
    <t>단가(kg)</t>
    <phoneticPr fontId="3" type="noConversion"/>
  </si>
  <si>
    <t>홍고추 시세표
 [기준일:2018.07.24]</t>
    <phoneticPr fontId="3" type="noConversion"/>
  </si>
  <si>
    <t>평균단가:3,337원</t>
    <phoneticPr fontId="3" type="noConversion"/>
  </si>
  <si>
    <t>평균단가:2,800원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</si>
</sst>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8"/>
      <color rgb="FF000000"/>
      <name val="Arial"/>
      <family val="2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41" fontId="0" fillId="0" borderId="0" xfId="1" applyFont="1">
      <alignment vertical="center"/>
    </xf>
    <xf numFmtId="41" fontId="4" fillId="4" borderId="2" xfId="1" applyFont="1" applyFill="1" applyBorder="1" applyAlignment="1">
      <alignment horizontal="center" vertical="center"/>
    </xf>
    <xf numFmtId="41" fontId="5" fillId="4" borderId="1" xfId="1" applyFont="1" applyFill="1" applyBorder="1" applyAlignment="1">
      <alignment horizontal="center" vertical="center"/>
    </xf>
    <xf numFmtId="41" fontId="5" fillId="4" borderId="2" xfId="1" applyFont="1" applyFill="1" applyBorder="1" applyAlignment="1">
      <alignment horizontal="center" vertical="center" wrapText="1"/>
    </xf>
    <xf numFmtId="41" fontId="5" fillId="4" borderId="1" xfId="1" applyFont="1" applyFill="1" applyBorder="1" applyAlignment="1">
      <alignment horizontal="center" vertical="center" wrapText="1"/>
    </xf>
    <xf numFmtId="41" fontId="5" fillId="4" borderId="3" xfId="1" applyFont="1" applyFill="1" applyBorder="1" applyAlignment="1">
      <alignment horizontal="center" vertical="center"/>
    </xf>
    <xf numFmtId="41" fontId="5" fillId="4" borderId="4" xfId="1" applyFont="1" applyFill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5" xfId="1" applyFont="1" applyFill="1" applyBorder="1" applyAlignment="1">
      <alignment horizontal="center" vertical="center" wrapText="1"/>
    </xf>
    <xf numFmtId="41" fontId="2" fillId="3" borderId="6" xfId="1" applyFont="1" applyFill="1" applyBorder="1" applyAlignment="1">
      <alignment horizontal="center" vertical="center"/>
    </xf>
    <xf numFmtId="41" fontId="8" fillId="3" borderId="7" xfId="1" applyFont="1" applyFill="1" applyBorder="1" applyAlignment="1">
      <alignment horizontal="center" vertical="center"/>
    </xf>
    <xf numFmtId="41" fontId="8" fillId="3" borderId="8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6" fillId="2" borderId="9" xfId="1" applyFont="1" applyFill="1" applyBorder="1" applyAlignment="1">
      <alignment horizontal="center" vertical="center"/>
    </xf>
    <xf numFmtId="41" fontId="2" fillId="0" borderId="10" xfId="1" quotePrefix="1" applyFont="1" applyBorder="1" applyAlignment="1">
      <alignment horizontal="center" vertical="center"/>
    </xf>
    <xf numFmtId="41" fontId="0" fillId="0" borderId="10" xfId="1" applyFont="1" applyBorder="1">
      <alignment vertical="center"/>
    </xf>
    <xf numFmtId="41" fontId="0" fillId="0" borderId="11" xfId="1" quotePrefix="1" applyFont="1" applyBorder="1">
      <alignment vertical="center"/>
    </xf>
    <xf numFmtId="41" fontId="6" fillId="2" borderId="2" xfId="1" applyFont="1" applyFill="1" applyBorder="1" applyAlignment="1">
      <alignment horizontal="center" vertical="center"/>
    </xf>
    <xf numFmtId="41" fontId="0" fillId="0" borderId="12" xfId="1" quotePrefix="1" applyFont="1" applyBorder="1">
      <alignment vertical="center"/>
    </xf>
    <xf numFmtId="41" fontId="0" fillId="0" borderId="12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13" xfId="1" applyFont="1" applyBorder="1">
      <alignment vertical="center"/>
    </xf>
    <xf numFmtId="41" fontId="4" fillId="4" borderId="3" xfId="1" applyFont="1" applyFill="1" applyBorder="1" applyAlignment="1">
      <alignment horizontal="center" vertical="center"/>
    </xf>
    <xf numFmtId="41" fontId="5" fillId="4" borderId="4" xfId="1" applyFont="1" applyFill="1" applyBorder="1" applyAlignment="1">
      <alignment horizontal="center" vertical="center"/>
    </xf>
    <xf numFmtId="41" fontId="5" fillId="6" borderId="6" xfId="1" applyFont="1" applyFill="1" applyBorder="1" applyAlignment="1">
      <alignment horizontal="center" vertical="center"/>
    </xf>
    <xf numFmtId="41" fontId="9" fillId="6" borderId="7" xfId="1" applyFont="1" applyFill="1" applyBorder="1" applyAlignment="1">
      <alignment horizontal="center" vertical="center"/>
    </xf>
    <xf numFmtId="41" fontId="9" fillId="6" borderId="8" xfId="1" applyFont="1" applyFill="1" applyBorder="1" applyAlignment="1">
      <alignment horizontal="center" vertical="center"/>
    </xf>
    <xf numFmtId="41" fontId="0" fillId="0" borderId="11" xfId="1" applyFont="1" applyBorder="1">
      <alignment vertical="center"/>
    </xf>
    <xf numFmtId="41" fontId="0" fillId="4" borderId="12" xfId="1" applyFont="1" applyFill="1" applyBorder="1">
      <alignment vertical="center"/>
    </xf>
    <xf numFmtId="41" fontId="0" fillId="4" borderId="4" xfId="0" applyNumberFormat="1" applyFill="1" applyBorder="1">
      <alignment vertical="center"/>
    </xf>
    <xf numFmtId="41" fontId="0" fillId="4" borderId="13" xfId="0" applyNumberForma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B9" sqref="B9"/>
    </sheetView>
  </sheetViews>
  <sheetFormatPr defaultRowHeight="16.5" x14ac:dyDescent="0.3"/>
  <cols>
    <col min="1" max="1" width="6" style="8" bestFit="1" customWidth="1"/>
    <col min="2" max="2" width="23" style="8" bestFit="1" customWidth="1"/>
    <col min="3" max="3" width="11.625" style="1" bestFit="1" customWidth="1"/>
    <col min="4" max="4" width="9.875" style="1" bestFit="1" customWidth="1"/>
    <col min="5" max="5" width="13.375" style="1" bestFit="1" customWidth="1"/>
    <col min="6" max="16384" width="9" style="1"/>
  </cols>
  <sheetData>
    <row r="1" spans="1:5" ht="30" customHeight="1" x14ac:dyDescent="0.3">
      <c r="A1" s="9" t="s">
        <v>32</v>
      </c>
      <c r="B1" s="9"/>
      <c r="C1" s="9"/>
      <c r="D1" s="9"/>
      <c r="E1" s="9"/>
    </row>
    <row r="2" spans="1:5" ht="30" customHeight="1" thickBot="1" x14ac:dyDescent="0.35">
      <c r="A2" s="10"/>
      <c r="B2" s="10"/>
      <c r="C2" s="10"/>
      <c r="D2" s="10"/>
      <c r="E2" s="10"/>
    </row>
    <row r="3" spans="1:5" ht="30" customHeight="1" thickBot="1" x14ac:dyDescent="0.35">
      <c r="A3" s="11"/>
      <c r="B3" s="12" t="s">
        <v>0</v>
      </c>
      <c r="C3" s="12" t="s">
        <v>29</v>
      </c>
      <c r="D3" s="12" t="s">
        <v>30</v>
      </c>
      <c r="E3" s="13" t="s">
        <v>31</v>
      </c>
    </row>
    <row r="4" spans="1:5" x14ac:dyDescent="0.3">
      <c r="A4" s="17">
        <v>1</v>
      </c>
      <c r="B4" s="18" t="s">
        <v>5</v>
      </c>
      <c r="C4" s="19">
        <v>50</v>
      </c>
      <c r="D4" s="19">
        <v>8410</v>
      </c>
      <c r="E4" s="20" t="s">
        <v>6</v>
      </c>
    </row>
    <row r="5" spans="1:5" x14ac:dyDescent="0.3">
      <c r="A5" s="21">
        <v>2</v>
      </c>
      <c r="B5" s="14" t="s">
        <v>5</v>
      </c>
      <c r="C5" s="15">
        <v>13.333333333333334</v>
      </c>
      <c r="D5" s="15">
        <v>8110</v>
      </c>
      <c r="E5" s="22" t="s">
        <v>6</v>
      </c>
    </row>
    <row r="6" spans="1:5" x14ac:dyDescent="0.3">
      <c r="A6" s="2" t="s">
        <v>20</v>
      </c>
      <c r="B6" s="3" t="s">
        <v>22</v>
      </c>
      <c r="C6" s="16">
        <v>63.333333333333336</v>
      </c>
      <c r="D6" s="16">
        <v>8346.8368421052637</v>
      </c>
      <c r="E6" s="22"/>
    </row>
    <row r="7" spans="1:5" x14ac:dyDescent="0.3">
      <c r="A7" s="21">
        <v>1</v>
      </c>
      <c r="B7" s="14" t="s">
        <v>4</v>
      </c>
      <c r="C7" s="15">
        <v>48.333333333333336</v>
      </c>
      <c r="D7" s="15">
        <v>15230</v>
      </c>
      <c r="E7" s="22" t="s">
        <v>18</v>
      </c>
    </row>
    <row r="8" spans="1:5" x14ac:dyDescent="0.3">
      <c r="A8" s="21">
        <v>2</v>
      </c>
      <c r="B8" s="14" t="s">
        <v>4</v>
      </c>
      <c r="C8" s="15">
        <v>50</v>
      </c>
      <c r="D8" s="15">
        <v>14790</v>
      </c>
      <c r="E8" s="22" t="s">
        <v>8</v>
      </c>
    </row>
    <row r="9" spans="1:5" x14ac:dyDescent="0.3">
      <c r="A9" s="21">
        <v>3</v>
      </c>
      <c r="B9" s="14" t="s">
        <v>4</v>
      </c>
      <c r="C9" s="15">
        <v>100</v>
      </c>
      <c r="D9" s="15">
        <v>13850</v>
      </c>
      <c r="E9" s="22" t="s">
        <v>10</v>
      </c>
    </row>
    <row r="10" spans="1:5" x14ac:dyDescent="0.3">
      <c r="A10" s="21">
        <v>4</v>
      </c>
      <c r="B10" s="14" t="s">
        <v>4</v>
      </c>
      <c r="C10" s="15">
        <v>250</v>
      </c>
      <c r="D10" s="15">
        <v>13850</v>
      </c>
      <c r="E10" s="22" t="s">
        <v>19</v>
      </c>
    </row>
    <row r="11" spans="1:5" x14ac:dyDescent="0.3">
      <c r="A11" s="21">
        <v>5</v>
      </c>
      <c r="B11" s="14" t="s">
        <v>4</v>
      </c>
      <c r="C11" s="15">
        <v>50</v>
      </c>
      <c r="D11" s="15">
        <v>13500</v>
      </c>
      <c r="E11" s="22"/>
    </row>
    <row r="12" spans="1:5" x14ac:dyDescent="0.3">
      <c r="A12" s="21">
        <v>6</v>
      </c>
      <c r="B12" s="14" t="s">
        <v>4</v>
      </c>
      <c r="C12" s="15">
        <v>100</v>
      </c>
      <c r="D12" s="15">
        <v>13200</v>
      </c>
      <c r="E12" s="22"/>
    </row>
    <row r="13" spans="1:5" x14ac:dyDescent="0.3">
      <c r="A13" s="21">
        <v>7</v>
      </c>
      <c r="B13" s="14" t="s">
        <v>4</v>
      </c>
      <c r="C13" s="15">
        <v>50</v>
      </c>
      <c r="D13" s="15">
        <v>12900</v>
      </c>
      <c r="E13" s="22"/>
    </row>
    <row r="14" spans="1:5" x14ac:dyDescent="0.3">
      <c r="A14" s="21">
        <v>8</v>
      </c>
      <c r="B14" s="14" t="s">
        <v>4</v>
      </c>
      <c r="C14" s="15">
        <v>50</v>
      </c>
      <c r="D14" s="15">
        <v>12500</v>
      </c>
      <c r="E14" s="22"/>
    </row>
    <row r="15" spans="1:5" x14ac:dyDescent="0.3">
      <c r="A15" s="21">
        <v>9</v>
      </c>
      <c r="B15" s="14" t="s">
        <v>4</v>
      </c>
      <c r="C15" s="15">
        <v>50</v>
      </c>
      <c r="D15" s="15">
        <v>9590</v>
      </c>
      <c r="E15" s="22" t="s">
        <v>6</v>
      </c>
    </row>
    <row r="16" spans="1:5" x14ac:dyDescent="0.3">
      <c r="A16" s="21">
        <v>10</v>
      </c>
      <c r="B16" s="14" t="s">
        <v>4</v>
      </c>
      <c r="C16" s="15">
        <v>33.333333333333336</v>
      </c>
      <c r="D16" s="15">
        <v>9200</v>
      </c>
      <c r="E16" s="22"/>
    </row>
    <row r="17" spans="1:5" x14ac:dyDescent="0.3">
      <c r="A17" s="21">
        <v>11</v>
      </c>
      <c r="B17" s="14" t="s">
        <v>4</v>
      </c>
      <c r="C17" s="15">
        <v>50</v>
      </c>
      <c r="D17" s="15">
        <v>8500</v>
      </c>
      <c r="E17" s="22"/>
    </row>
    <row r="18" spans="1:5" x14ac:dyDescent="0.3">
      <c r="A18" s="21">
        <v>12</v>
      </c>
      <c r="B18" s="14" t="s">
        <v>4</v>
      </c>
      <c r="C18" s="15">
        <v>45</v>
      </c>
      <c r="D18" s="15">
        <v>7630</v>
      </c>
      <c r="E18" s="22"/>
    </row>
    <row r="19" spans="1:5" x14ac:dyDescent="0.3">
      <c r="A19" s="21">
        <v>13</v>
      </c>
      <c r="B19" s="14" t="s">
        <v>4</v>
      </c>
      <c r="C19" s="15">
        <v>50</v>
      </c>
      <c r="D19" s="15">
        <v>6110</v>
      </c>
      <c r="E19" s="22" t="s">
        <v>6</v>
      </c>
    </row>
    <row r="20" spans="1:5" x14ac:dyDescent="0.3">
      <c r="A20" s="2" t="s">
        <v>20</v>
      </c>
      <c r="B20" s="3" t="s">
        <v>23</v>
      </c>
      <c r="C20" s="16">
        <v>926.66666666666674</v>
      </c>
      <c r="D20" s="16">
        <v>12354.10143884892</v>
      </c>
      <c r="E20" s="22"/>
    </row>
    <row r="21" spans="1:5" x14ac:dyDescent="0.3">
      <c r="A21" s="21">
        <v>1</v>
      </c>
      <c r="B21" s="14" t="s">
        <v>13</v>
      </c>
      <c r="C21" s="15">
        <v>100</v>
      </c>
      <c r="D21" s="15">
        <v>14520</v>
      </c>
      <c r="E21" s="22" t="s">
        <v>7</v>
      </c>
    </row>
    <row r="22" spans="1:5" x14ac:dyDescent="0.3">
      <c r="A22" s="2" t="s">
        <v>20</v>
      </c>
      <c r="B22" s="3" t="s">
        <v>24</v>
      </c>
      <c r="C22" s="16">
        <v>100</v>
      </c>
      <c r="D22" s="16">
        <v>14520</v>
      </c>
      <c r="E22" s="22"/>
    </row>
    <row r="23" spans="1:5" x14ac:dyDescent="0.3">
      <c r="A23" s="21">
        <v>2</v>
      </c>
      <c r="B23" s="14" t="s">
        <v>15</v>
      </c>
      <c r="C23" s="15">
        <v>25</v>
      </c>
      <c r="D23" s="15">
        <v>11860</v>
      </c>
      <c r="E23" s="22" t="s">
        <v>12</v>
      </c>
    </row>
    <row r="24" spans="1:5" x14ac:dyDescent="0.3">
      <c r="A24" s="21">
        <v>3</v>
      </c>
      <c r="B24" s="14" t="s">
        <v>14</v>
      </c>
      <c r="C24" s="15">
        <v>50</v>
      </c>
      <c r="D24" s="15">
        <v>11850</v>
      </c>
      <c r="E24" s="22"/>
    </row>
    <row r="25" spans="1:5" x14ac:dyDescent="0.3">
      <c r="A25" s="21">
        <v>4</v>
      </c>
      <c r="B25" s="14" t="s">
        <v>14</v>
      </c>
      <c r="C25" s="15">
        <v>35</v>
      </c>
      <c r="D25" s="15">
        <v>11800</v>
      </c>
      <c r="E25" s="22"/>
    </row>
    <row r="26" spans="1:5" x14ac:dyDescent="0.3">
      <c r="A26" s="21">
        <v>5</v>
      </c>
      <c r="B26" s="14" t="s">
        <v>14</v>
      </c>
      <c r="C26" s="15">
        <v>30</v>
      </c>
      <c r="D26" s="15">
        <v>11700</v>
      </c>
      <c r="E26" s="22"/>
    </row>
    <row r="27" spans="1:5" x14ac:dyDescent="0.3">
      <c r="A27" s="21">
        <v>6</v>
      </c>
      <c r="B27" s="14" t="s">
        <v>14</v>
      </c>
      <c r="C27" s="15">
        <v>28.333333333333336</v>
      </c>
      <c r="D27" s="15">
        <v>11560</v>
      </c>
      <c r="E27" s="22"/>
    </row>
    <row r="28" spans="1:5" x14ac:dyDescent="0.3">
      <c r="A28" s="21">
        <v>7</v>
      </c>
      <c r="B28" s="14" t="s">
        <v>14</v>
      </c>
      <c r="C28" s="15">
        <v>20</v>
      </c>
      <c r="D28" s="15">
        <v>11300</v>
      </c>
      <c r="E28" s="22" t="s">
        <v>7</v>
      </c>
    </row>
    <row r="29" spans="1:5" x14ac:dyDescent="0.3">
      <c r="A29" s="2" t="s">
        <v>20</v>
      </c>
      <c r="B29" s="3" t="s">
        <v>26</v>
      </c>
      <c r="C29" s="16">
        <v>2368.3333333333335</v>
      </c>
      <c r="D29" s="16">
        <v>12271.949472202674</v>
      </c>
      <c r="E29" s="22"/>
    </row>
    <row r="30" spans="1:5" x14ac:dyDescent="0.3">
      <c r="A30" s="21">
        <v>8</v>
      </c>
      <c r="B30" s="14" t="s">
        <v>16</v>
      </c>
      <c r="C30" s="15">
        <v>50</v>
      </c>
      <c r="D30" s="15">
        <v>10330</v>
      </c>
      <c r="E30" s="22" t="s">
        <v>3</v>
      </c>
    </row>
    <row r="31" spans="1:5" x14ac:dyDescent="0.3">
      <c r="A31" s="21">
        <v>9</v>
      </c>
      <c r="B31" s="14" t="s">
        <v>16</v>
      </c>
      <c r="C31" s="15">
        <v>50</v>
      </c>
      <c r="D31" s="15">
        <v>9700</v>
      </c>
      <c r="E31" s="22" t="s">
        <v>3</v>
      </c>
    </row>
    <row r="32" spans="1:5" x14ac:dyDescent="0.3">
      <c r="A32" s="21">
        <v>10</v>
      </c>
      <c r="B32" s="14" t="s">
        <v>16</v>
      </c>
      <c r="C32" s="15">
        <v>50</v>
      </c>
      <c r="D32" s="15">
        <v>9660</v>
      </c>
      <c r="E32" s="22"/>
    </row>
    <row r="33" spans="1:5" x14ac:dyDescent="0.3">
      <c r="A33" s="21">
        <v>11</v>
      </c>
      <c r="B33" s="14" t="s">
        <v>16</v>
      </c>
      <c r="C33" s="15">
        <v>150</v>
      </c>
      <c r="D33" s="15">
        <v>9600</v>
      </c>
      <c r="E33" s="22"/>
    </row>
    <row r="34" spans="1:5" x14ac:dyDescent="0.3">
      <c r="A34" s="2" t="s">
        <v>20</v>
      </c>
      <c r="B34" s="3" t="s">
        <v>25</v>
      </c>
      <c r="C34" s="16">
        <v>300</v>
      </c>
      <c r="D34" s="16">
        <v>9748.3333333333339</v>
      </c>
      <c r="E34" s="22"/>
    </row>
    <row r="35" spans="1:5" x14ac:dyDescent="0.3">
      <c r="A35" s="21">
        <v>12</v>
      </c>
      <c r="B35" s="14" t="s">
        <v>17</v>
      </c>
      <c r="C35" s="15">
        <v>50</v>
      </c>
      <c r="D35" s="15">
        <v>8300</v>
      </c>
      <c r="E35" s="22" t="s">
        <v>6</v>
      </c>
    </row>
    <row r="36" spans="1:5" ht="34.5" customHeight="1" x14ac:dyDescent="0.3">
      <c r="A36" s="2" t="s">
        <v>20</v>
      </c>
      <c r="B36" s="3" t="s">
        <v>21</v>
      </c>
      <c r="C36" s="16">
        <v>50</v>
      </c>
      <c r="D36" s="16">
        <v>8300</v>
      </c>
      <c r="E36" s="23"/>
    </row>
    <row r="37" spans="1:5" ht="34.5" customHeight="1" x14ac:dyDescent="0.3">
      <c r="A37" s="4" t="s">
        <v>27</v>
      </c>
      <c r="B37" s="5"/>
      <c r="C37" s="16">
        <v>2468.3333333333335</v>
      </c>
      <c r="D37" s="16">
        <v>12363.025118163403</v>
      </c>
      <c r="E37" s="23"/>
    </row>
    <row r="38" spans="1:5" ht="34.5" customHeight="1" thickBot="1" x14ac:dyDescent="0.35">
      <c r="A38" s="6" t="s">
        <v>28</v>
      </c>
      <c r="B38" s="7"/>
      <c r="C38" s="24">
        <v>2568.3333333333335</v>
      </c>
      <c r="D38" s="24">
        <v>12204.828163530174</v>
      </c>
      <c r="E38" s="25"/>
    </row>
  </sheetData>
  <sortState ref="A4:T48">
    <sortCondition ref="B4:B48"/>
    <sortCondition descending="1" ref="D4:D48"/>
  </sortState>
  <mergeCells count="3">
    <mergeCell ref="A37:B37"/>
    <mergeCell ref="A38:B38"/>
    <mergeCell ref="A1:E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9" sqref="D19"/>
    </sheetView>
  </sheetViews>
  <sheetFormatPr defaultRowHeight="16.5" x14ac:dyDescent="0.3"/>
  <cols>
    <col min="1" max="1" width="8" bestFit="1" customWidth="1"/>
    <col min="2" max="2" width="21.625" bestFit="1" customWidth="1"/>
    <col min="3" max="3" width="13" bestFit="1" customWidth="1"/>
    <col min="4" max="4" width="8.25" bestFit="1" customWidth="1"/>
    <col min="5" max="5" width="13" bestFit="1" customWidth="1"/>
    <col min="6" max="6" width="10.875" bestFit="1" customWidth="1"/>
  </cols>
  <sheetData>
    <row r="1" spans="1:6" ht="28.5" customHeight="1" x14ac:dyDescent="0.3">
      <c r="A1" s="9" t="s">
        <v>36</v>
      </c>
      <c r="B1" s="9"/>
      <c r="C1" s="9"/>
      <c r="D1" s="9"/>
      <c r="E1" s="9"/>
      <c r="F1" s="9"/>
    </row>
    <row r="2" spans="1:6" ht="28.5" customHeight="1" thickBot="1" x14ac:dyDescent="0.35">
      <c r="A2" s="9"/>
      <c r="B2" s="9"/>
      <c r="C2" s="9"/>
      <c r="D2" s="9"/>
      <c r="E2" s="9"/>
      <c r="F2" s="9"/>
    </row>
    <row r="3" spans="1:6" ht="28.5" customHeight="1" thickBot="1" x14ac:dyDescent="0.35">
      <c r="A3" s="28" t="s">
        <v>33</v>
      </c>
      <c r="B3" s="29" t="s">
        <v>0</v>
      </c>
      <c r="C3" s="29" t="s">
        <v>34</v>
      </c>
      <c r="D3" s="29" t="s">
        <v>1</v>
      </c>
      <c r="E3" s="29" t="s">
        <v>35</v>
      </c>
      <c r="F3" s="30" t="s">
        <v>2</v>
      </c>
    </row>
    <row r="4" spans="1:6" s="1" customFormat="1" x14ac:dyDescent="0.3">
      <c r="A4" s="17">
        <v>1</v>
      </c>
      <c r="B4" s="18" t="s">
        <v>11</v>
      </c>
      <c r="C4" s="19">
        <v>254</v>
      </c>
      <c r="D4" s="19">
        <v>1</v>
      </c>
      <c r="E4" s="19">
        <v>3370</v>
      </c>
      <c r="F4" s="31">
        <v>855980</v>
      </c>
    </row>
    <row r="5" spans="1:6" s="1" customFormat="1" x14ac:dyDescent="0.3">
      <c r="A5" s="21">
        <v>2</v>
      </c>
      <c r="B5" s="14" t="s">
        <v>11</v>
      </c>
      <c r="C5" s="15">
        <v>102</v>
      </c>
      <c r="D5" s="15">
        <v>1</v>
      </c>
      <c r="E5" s="15">
        <v>3360</v>
      </c>
      <c r="F5" s="23">
        <v>342720</v>
      </c>
    </row>
    <row r="6" spans="1:6" s="1" customFormat="1" x14ac:dyDescent="0.3">
      <c r="A6" s="21">
        <v>3</v>
      </c>
      <c r="B6" s="14" t="s">
        <v>11</v>
      </c>
      <c r="C6" s="15">
        <v>35</v>
      </c>
      <c r="D6" s="15">
        <v>1</v>
      </c>
      <c r="E6" s="15">
        <v>3280</v>
      </c>
      <c r="F6" s="23">
        <v>114800</v>
      </c>
    </row>
    <row r="7" spans="1:6" s="1" customFormat="1" x14ac:dyDescent="0.3">
      <c r="A7" s="21">
        <v>4</v>
      </c>
      <c r="B7" s="14" t="s">
        <v>11</v>
      </c>
      <c r="C7" s="15">
        <v>10</v>
      </c>
      <c r="D7" s="15">
        <v>1</v>
      </c>
      <c r="E7" s="15">
        <v>3250</v>
      </c>
      <c r="F7" s="23">
        <v>32500</v>
      </c>
    </row>
    <row r="8" spans="1:6" s="1" customFormat="1" x14ac:dyDescent="0.3">
      <c r="A8" s="21">
        <v>5</v>
      </c>
      <c r="B8" s="14" t="s">
        <v>11</v>
      </c>
      <c r="C8" s="15">
        <v>47</v>
      </c>
      <c r="D8" s="15">
        <v>1</v>
      </c>
      <c r="E8" s="15">
        <v>3170</v>
      </c>
      <c r="F8" s="23">
        <v>148990</v>
      </c>
    </row>
    <row r="9" spans="1:6" s="1" customFormat="1" x14ac:dyDescent="0.3">
      <c r="A9" s="2" t="s">
        <v>20</v>
      </c>
      <c r="B9" s="3" t="s">
        <v>37</v>
      </c>
      <c r="C9" s="16">
        <f t="shared" ref="C9:F9" si="0">SUM(C4:C8)</f>
        <v>448</v>
      </c>
      <c r="D9" s="16">
        <f t="shared" si="0"/>
        <v>5</v>
      </c>
      <c r="E9" s="16">
        <f>F9/C9</f>
        <v>3337.03125</v>
      </c>
      <c r="F9" s="32">
        <f t="shared" si="0"/>
        <v>1494990</v>
      </c>
    </row>
    <row r="10" spans="1:6" s="1" customFormat="1" x14ac:dyDescent="0.3">
      <c r="A10" s="21">
        <v>6</v>
      </c>
      <c r="B10" s="14" t="s">
        <v>9</v>
      </c>
      <c r="C10" s="15">
        <v>8</v>
      </c>
      <c r="D10" s="15">
        <v>1</v>
      </c>
      <c r="E10" s="15">
        <v>2800</v>
      </c>
      <c r="F10" s="23">
        <v>22400</v>
      </c>
    </row>
    <row r="11" spans="1:6" ht="17.25" thickBot="1" x14ac:dyDescent="0.35">
      <c r="A11" s="26" t="s">
        <v>20</v>
      </c>
      <c r="B11" s="27" t="s">
        <v>38</v>
      </c>
      <c r="C11" s="33">
        <f t="shared" ref="C11:F11" si="1">SUM(C10)</f>
        <v>8</v>
      </c>
      <c r="D11" s="33">
        <f t="shared" si="1"/>
        <v>1</v>
      </c>
      <c r="E11" s="33">
        <f t="shared" si="1"/>
        <v>2800</v>
      </c>
      <c r="F11" s="34">
        <f t="shared" si="1"/>
        <v>22400</v>
      </c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</dc:creator>
  <cp:lastModifiedBy>NH</cp:lastModifiedBy>
  <dcterms:created xsi:type="dcterms:W3CDTF">2018-07-24T02:18:00Z</dcterms:created>
  <dcterms:modified xsi:type="dcterms:W3CDTF">2018-07-24T02:39:59Z</dcterms:modified>
</cp:coreProperties>
</file>