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8035" windowHeight="15255"/>
  </bookViews>
  <sheets>
    <sheet name=" AJ7015 중도매인낙찰내역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61" i="1"/>
  <c r="C47"/>
  <c r="C45"/>
  <c r="C37"/>
  <c r="C62" s="1"/>
  <c r="C34"/>
  <c r="C15"/>
  <c r="C5"/>
  <c r="C63" l="1"/>
</calcChain>
</file>

<file path=xl/sharedStrings.xml><?xml version="1.0" encoding="utf-8"?>
<sst xmlns="http://schemas.openxmlformats.org/spreadsheetml/2006/main" count="101" uniqueCount="29">
  <si>
    <t>품목명</t>
  </si>
  <si>
    <t>과수</t>
  </si>
  <si>
    <t>단가</t>
  </si>
  <si>
    <t>특이사항</t>
  </si>
  <si>
    <t>청양</t>
  </si>
  <si>
    <t/>
  </si>
  <si>
    <t>화건(꼭무)</t>
  </si>
  <si>
    <t>청양(꼭무)</t>
  </si>
  <si>
    <t>양건</t>
  </si>
  <si>
    <t>하우스햇고추세척꼭무</t>
  </si>
  <si>
    <t>하우스햇고추</t>
  </si>
  <si>
    <t>하우스햇청양</t>
    <phoneticPr fontId="4" type="noConversion"/>
  </si>
  <si>
    <t>하우스햇고추 손꼭무</t>
    <phoneticPr fontId="4" type="noConversion"/>
  </si>
  <si>
    <t>순번</t>
    <phoneticPr fontId="4" type="noConversion"/>
  </si>
  <si>
    <t>계</t>
    <phoneticPr fontId="4" type="noConversion"/>
  </si>
  <si>
    <t>건고추시세표
[기준일:2018.07.19]</t>
    <phoneticPr fontId="4" type="noConversion"/>
  </si>
  <si>
    <t>화건(특)</t>
    <phoneticPr fontId="4" type="noConversion"/>
  </si>
  <si>
    <t>화건(상)</t>
    <phoneticPr fontId="4" type="noConversion"/>
  </si>
  <si>
    <t>화건(보통)</t>
    <phoneticPr fontId="4" type="noConversion"/>
  </si>
  <si>
    <t>화건(하)</t>
    <phoneticPr fontId="4" type="noConversion"/>
  </si>
  <si>
    <t>평균단가:6,430원</t>
    <phoneticPr fontId="4" type="noConversion"/>
  </si>
  <si>
    <t>평균단가:8,762원</t>
    <phoneticPr fontId="4" type="noConversion"/>
  </si>
  <si>
    <t>평균단가:8,325원</t>
    <phoneticPr fontId="4" type="noConversion"/>
  </si>
  <si>
    <t>평균단가:12,693원</t>
    <phoneticPr fontId="4" type="noConversion"/>
  </si>
  <si>
    <t>평균단가:11,689원</t>
    <phoneticPr fontId="4" type="noConversion"/>
  </si>
  <si>
    <t>평균단가:10,200원</t>
    <phoneticPr fontId="4" type="noConversion"/>
  </si>
  <si>
    <t>평균단가:7,501원</t>
    <phoneticPr fontId="4" type="noConversion"/>
  </si>
  <si>
    <t>13,600원~10,200원
평균단가:11,804원</t>
    <phoneticPr fontId="4" type="noConversion"/>
  </si>
  <si>
    <t>총 평균단가:8,938원</t>
    <phoneticPr fontId="4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</si>
</sst>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43" formatCode="_-* #,##0.00_-;\-* #,##0.00_-;_-* &quot;-&quot;??_-;_-@_-"/>
  </numFmts>
  <fonts count="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20"/>
      <color rgb="FF000000"/>
      <name val="굴림체"/>
      <family val="3"/>
      <charset val="129"/>
    </font>
    <font>
      <sz val="8"/>
      <name val="맑은 고딕"/>
      <family val="2"/>
      <charset val="129"/>
      <scheme val="minor"/>
    </font>
    <font>
      <b/>
      <sz val="11"/>
      <color rgb="FF000000"/>
      <name val="굴림체"/>
      <family val="3"/>
      <charset val="129"/>
    </font>
    <font>
      <b/>
      <sz val="11"/>
      <color rgb="FF000000"/>
      <name val="Arial"/>
      <family val="2"/>
    </font>
    <font>
      <b/>
      <sz val="11"/>
      <color rgb="FF000000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3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1" xfId="0" quotePrefix="1" applyFont="1" applyBorder="1">
      <alignment vertical="center"/>
    </xf>
    <xf numFmtId="41" fontId="2" fillId="0" borderId="1" xfId="1" quotePrefix="1" applyFont="1" applyBorder="1">
      <alignment vertical="center"/>
    </xf>
    <xf numFmtId="3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0" fontId="5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41" fontId="2" fillId="5" borderId="1" xfId="1" quotePrefix="1" applyFont="1" applyFill="1" applyBorder="1">
      <alignment vertical="center"/>
    </xf>
    <xf numFmtId="3" fontId="2" fillId="5" borderId="1" xfId="0" applyNumberFormat="1" applyFont="1" applyFill="1" applyBorder="1">
      <alignment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41" fontId="0" fillId="0" borderId="0" xfId="0" applyNumberFormat="1">
      <alignment vertical="center"/>
    </xf>
    <xf numFmtId="43" fontId="0" fillId="0" borderId="0" xfId="0" applyNumberFormat="1">
      <alignment vertical="center"/>
    </xf>
    <xf numFmtId="0" fontId="2" fillId="5" borderId="4" xfId="0" applyFont="1" applyFill="1" applyBorder="1" applyAlignment="1">
      <alignment horizontal="center" vertical="center" wrapText="1"/>
    </xf>
    <xf numFmtId="41" fontId="2" fillId="5" borderId="1" xfId="0" applyNumberFormat="1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>
      <selection activeCell="G9" sqref="G9"/>
    </sheetView>
  </sheetViews>
  <sheetFormatPr defaultRowHeight="16.5"/>
  <cols>
    <col min="1" max="1" width="5" style="2" customWidth="1"/>
    <col min="2" max="2" width="17.625" style="2" customWidth="1"/>
    <col min="3" max="3" width="11.625" customWidth="1"/>
    <col min="4" max="4" width="10.625" customWidth="1"/>
    <col min="5" max="5" width="26.125" customWidth="1"/>
    <col min="7" max="7" width="9.25" bestFit="1" customWidth="1"/>
    <col min="9" max="9" width="10.875" bestFit="1" customWidth="1"/>
  </cols>
  <sheetData>
    <row r="1" spans="1:8" ht="25.5" customHeight="1">
      <c r="A1" s="19" t="s">
        <v>15</v>
      </c>
      <c r="B1" s="16"/>
      <c r="C1" s="16"/>
      <c r="D1" s="16"/>
      <c r="E1" s="16"/>
    </row>
    <row r="2" spans="1:8" ht="35.25" customHeight="1">
      <c r="A2" s="17"/>
      <c r="B2" s="18"/>
      <c r="C2" s="18"/>
      <c r="D2" s="18"/>
      <c r="E2" s="18"/>
    </row>
    <row r="3" spans="1:8">
      <c r="A3" s="24" t="s">
        <v>13</v>
      </c>
      <c r="B3" s="8" t="s">
        <v>0</v>
      </c>
      <c r="C3" s="8" t="s">
        <v>1</v>
      </c>
      <c r="D3" s="8" t="s">
        <v>2</v>
      </c>
      <c r="E3" s="8" t="s">
        <v>3</v>
      </c>
    </row>
    <row r="4" spans="1:8">
      <c r="A4" s="9">
        <v>1</v>
      </c>
      <c r="B4" s="3" t="s">
        <v>8</v>
      </c>
      <c r="C4" s="5">
        <v>46.666666666666671</v>
      </c>
      <c r="D4" s="6">
        <v>6430</v>
      </c>
      <c r="E4" s="4" t="s">
        <v>5</v>
      </c>
    </row>
    <row r="5" spans="1:8">
      <c r="A5" s="10" t="s">
        <v>14</v>
      </c>
      <c r="B5" s="11" t="s">
        <v>20</v>
      </c>
      <c r="C5" s="12">
        <f t="shared" ref="C5" si="0">SUM(C4)</f>
        <v>46.666666666666671</v>
      </c>
      <c r="D5" s="13"/>
      <c r="E5" s="4"/>
    </row>
    <row r="6" spans="1:8">
      <c r="A6" s="9">
        <v>1</v>
      </c>
      <c r="B6" s="3" t="s">
        <v>4</v>
      </c>
      <c r="C6" s="5">
        <v>50</v>
      </c>
      <c r="D6" s="6">
        <v>7560</v>
      </c>
      <c r="E6" s="4"/>
    </row>
    <row r="7" spans="1:8">
      <c r="A7" s="9">
        <v>2</v>
      </c>
      <c r="B7" s="3" t="s">
        <v>4</v>
      </c>
      <c r="C7" s="5">
        <v>10</v>
      </c>
      <c r="D7" s="6">
        <v>7520</v>
      </c>
      <c r="E7" s="4"/>
    </row>
    <row r="8" spans="1:8">
      <c r="A8" s="9">
        <v>3</v>
      </c>
      <c r="B8" s="3" t="s">
        <v>4</v>
      </c>
      <c r="C8" s="5">
        <v>5</v>
      </c>
      <c r="D8" s="6">
        <v>3220</v>
      </c>
      <c r="E8" s="4"/>
    </row>
    <row r="9" spans="1:8">
      <c r="A9" s="9">
        <v>4</v>
      </c>
      <c r="B9" s="3" t="s">
        <v>7</v>
      </c>
      <c r="C9" s="5">
        <v>50</v>
      </c>
      <c r="D9" s="6">
        <v>11200</v>
      </c>
      <c r="E9" s="7" t="s">
        <v>11</v>
      </c>
      <c r="G9" s="1"/>
    </row>
    <row r="10" spans="1:8">
      <c r="A10" s="9">
        <v>5</v>
      </c>
      <c r="B10" s="3" t="s">
        <v>7</v>
      </c>
      <c r="C10" s="5">
        <v>100</v>
      </c>
      <c r="D10" s="6">
        <v>11120</v>
      </c>
      <c r="E10" s="7" t="s">
        <v>11</v>
      </c>
    </row>
    <row r="11" spans="1:8">
      <c r="A11" s="9">
        <v>6</v>
      </c>
      <c r="B11" s="3" t="s">
        <v>7</v>
      </c>
      <c r="C11" s="5">
        <v>11.666666666666668</v>
      </c>
      <c r="D11" s="6">
        <v>9000</v>
      </c>
      <c r="E11" s="4"/>
    </row>
    <row r="12" spans="1:8">
      <c r="A12" s="9">
        <v>7</v>
      </c>
      <c r="B12" s="3" t="s">
        <v>7</v>
      </c>
      <c r="C12" s="5">
        <v>40</v>
      </c>
      <c r="D12" s="6">
        <v>7200</v>
      </c>
      <c r="E12" s="4"/>
    </row>
    <row r="13" spans="1:8">
      <c r="A13" s="9">
        <v>8</v>
      </c>
      <c r="B13" s="3" t="s">
        <v>7</v>
      </c>
      <c r="C13" s="5">
        <v>38.333333333333336</v>
      </c>
      <c r="D13" s="6">
        <v>6920</v>
      </c>
      <c r="E13" s="4"/>
    </row>
    <row r="14" spans="1:8">
      <c r="A14" s="9">
        <v>9</v>
      </c>
      <c r="B14" s="3" t="s">
        <v>7</v>
      </c>
      <c r="C14" s="5">
        <v>50</v>
      </c>
      <c r="D14" s="6">
        <v>6220</v>
      </c>
      <c r="E14" s="4"/>
    </row>
    <row r="15" spans="1:8">
      <c r="A15" s="10" t="s">
        <v>14</v>
      </c>
      <c r="B15" s="11" t="s">
        <v>21</v>
      </c>
      <c r="C15" s="12">
        <f t="shared" ref="C15" si="1">SUM(C6:C14)</f>
        <v>354.99999999999994</v>
      </c>
      <c r="D15" s="13"/>
      <c r="E15" s="4"/>
    </row>
    <row r="16" spans="1:8">
      <c r="A16" s="9">
        <v>1</v>
      </c>
      <c r="B16" s="3" t="s">
        <v>6</v>
      </c>
      <c r="C16" s="5">
        <v>15</v>
      </c>
      <c r="D16" s="6">
        <v>14800</v>
      </c>
      <c r="E16" s="4" t="s">
        <v>12</v>
      </c>
      <c r="H16" s="1"/>
    </row>
    <row r="17" spans="1:5">
      <c r="A17" s="9">
        <v>2</v>
      </c>
      <c r="B17" s="3" t="s">
        <v>6</v>
      </c>
      <c r="C17" s="5">
        <v>11.666666666666668</v>
      </c>
      <c r="D17" s="6">
        <v>13610</v>
      </c>
      <c r="E17" s="4" t="s">
        <v>12</v>
      </c>
    </row>
    <row r="18" spans="1:5">
      <c r="A18" s="9">
        <v>3</v>
      </c>
      <c r="B18" s="3" t="s">
        <v>6</v>
      </c>
      <c r="C18" s="5">
        <v>38.333333333333336</v>
      </c>
      <c r="D18" s="6">
        <v>12610</v>
      </c>
      <c r="E18" s="4" t="s">
        <v>9</v>
      </c>
    </row>
    <row r="19" spans="1:5">
      <c r="A19" s="9">
        <v>4</v>
      </c>
      <c r="B19" s="3" t="s">
        <v>6</v>
      </c>
      <c r="C19" s="5">
        <v>600</v>
      </c>
      <c r="D19" s="6">
        <v>8830</v>
      </c>
      <c r="E19" s="4"/>
    </row>
    <row r="20" spans="1:5">
      <c r="A20" s="9">
        <v>5</v>
      </c>
      <c r="B20" s="3" t="s">
        <v>6</v>
      </c>
      <c r="C20" s="5">
        <v>600</v>
      </c>
      <c r="D20" s="6">
        <v>8520</v>
      </c>
      <c r="E20" s="4"/>
    </row>
    <row r="21" spans="1:5">
      <c r="A21" s="9">
        <v>6</v>
      </c>
      <c r="B21" s="3" t="s">
        <v>6</v>
      </c>
      <c r="C21" s="5">
        <v>50</v>
      </c>
      <c r="D21" s="6">
        <v>8480</v>
      </c>
      <c r="E21" s="4"/>
    </row>
    <row r="22" spans="1:5">
      <c r="A22" s="9">
        <v>7</v>
      </c>
      <c r="B22" s="3" t="s">
        <v>6</v>
      </c>
      <c r="C22" s="5">
        <v>500</v>
      </c>
      <c r="D22" s="6">
        <v>8450</v>
      </c>
      <c r="E22" s="4" t="s">
        <v>5</v>
      </c>
    </row>
    <row r="23" spans="1:5">
      <c r="A23" s="9">
        <v>8</v>
      </c>
      <c r="B23" s="3" t="s">
        <v>6</v>
      </c>
      <c r="C23" s="5">
        <v>500</v>
      </c>
      <c r="D23" s="6">
        <v>8450</v>
      </c>
      <c r="E23" s="4"/>
    </row>
    <row r="24" spans="1:5">
      <c r="A24" s="9">
        <v>9</v>
      </c>
      <c r="B24" s="3" t="s">
        <v>6</v>
      </c>
      <c r="C24" s="5">
        <v>50</v>
      </c>
      <c r="D24" s="6">
        <v>8100</v>
      </c>
      <c r="E24" s="4"/>
    </row>
    <row r="25" spans="1:5">
      <c r="A25" s="9">
        <v>10</v>
      </c>
      <c r="B25" s="3" t="s">
        <v>6</v>
      </c>
      <c r="C25" s="5">
        <v>83.333333333333343</v>
      </c>
      <c r="D25" s="6">
        <v>8100</v>
      </c>
      <c r="E25" s="4"/>
    </row>
    <row r="26" spans="1:5">
      <c r="A26" s="9">
        <v>11</v>
      </c>
      <c r="B26" s="3" t="s">
        <v>6</v>
      </c>
      <c r="C26" s="5">
        <v>5</v>
      </c>
      <c r="D26" s="6">
        <v>7760</v>
      </c>
      <c r="E26" s="4" t="s">
        <v>5</v>
      </c>
    </row>
    <row r="27" spans="1:5">
      <c r="A27" s="9">
        <v>12</v>
      </c>
      <c r="B27" s="3" t="s">
        <v>6</v>
      </c>
      <c r="C27" s="5">
        <v>350</v>
      </c>
      <c r="D27" s="6">
        <v>7530</v>
      </c>
      <c r="E27" s="4"/>
    </row>
    <row r="28" spans="1:5">
      <c r="A28" s="9">
        <v>13</v>
      </c>
      <c r="B28" s="3" t="s">
        <v>6</v>
      </c>
      <c r="C28" s="5">
        <v>200</v>
      </c>
      <c r="D28" s="6">
        <v>7500</v>
      </c>
      <c r="E28" s="4"/>
    </row>
    <row r="29" spans="1:5">
      <c r="A29" s="9">
        <v>14</v>
      </c>
      <c r="B29" s="3" t="s">
        <v>6</v>
      </c>
      <c r="C29" s="5">
        <v>18.333333333333336</v>
      </c>
      <c r="D29" s="6">
        <v>7200</v>
      </c>
      <c r="E29" s="4" t="s">
        <v>5</v>
      </c>
    </row>
    <row r="30" spans="1:5">
      <c r="A30" s="9">
        <v>15</v>
      </c>
      <c r="B30" s="3" t="s">
        <v>6</v>
      </c>
      <c r="C30" s="5">
        <v>10</v>
      </c>
      <c r="D30" s="6">
        <v>6700</v>
      </c>
      <c r="E30" s="4" t="s">
        <v>5</v>
      </c>
    </row>
    <row r="31" spans="1:5">
      <c r="A31" s="9">
        <v>16</v>
      </c>
      <c r="B31" s="3" t="s">
        <v>6</v>
      </c>
      <c r="C31" s="5">
        <v>50</v>
      </c>
      <c r="D31" s="6">
        <v>6020</v>
      </c>
      <c r="E31" s="4" t="s">
        <v>5</v>
      </c>
    </row>
    <row r="32" spans="1:5">
      <c r="A32" s="9">
        <v>17</v>
      </c>
      <c r="B32" s="3" t="s">
        <v>6</v>
      </c>
      <c r="C32" s="5">
        <v>50</v>
      </c>
      <c r="D32" s="6">
        <v>5800</v>
      </c>
      <c r="E32" s="4"/>
    </row>
    <row r="33" spans="1:9">
      <c r="A33" s="9">
        <v>18</v>
      </c>
      <c r="B33" s="3" t="s">
        <v>6</v>
      </c>
      <c r="C33" s="5">
        <v>25</v>
      </c>
      <c r="D33" s="6">
        <v>3520</v>
      </c>
      <c r="E33" s="4" t="s">
        <v>5</v>
      </c>
    </row>
    <row r="34" spans="1:9">
      <c r="A34" s="10" t="s">
        <v>14</v>
      </c>
      <c r="B34" s="11" t="s">
        <v>22</v>
      </c>
      <c r="C34" s="12">
        <f t="shared" ref="C34" si="2">SUM(C16:C33)</f>
        <v>3156.666666666667</v>
      </c>
      <c r="D34" s="13"/>
      <c r="E34" s="4"/>
    </row>
    <row r="35" spans="1:9">
      <c r="A35" s="9">
        <v>1</v>
      </c>
      <c r="B35" s="3" t="s">
        <v>16</v>
      </c>
      <c r="C35" s="5">
        <v>21.666666666666668</v>
      </c>
      <c r="D35" s="6">
        <v>13600</v>
      </c>
      <c r="E35" s="4" t="s">
        <v>10</v>
      </c>
    </row>
    <row r="36" spans="1:9">
      <c r="A36" s="9">
        <v>2</v>
      </c>
      <c r="B36" s="3" t="s">
        <v>16</v>
      </c>
      <c r="C36" s="5">
        <v>50</v>
      </c>
      <c r="D36" s="6">
        <v>12300</v>
      </c>
      <c r="E36" s="4" t="s">
        <v>10</v>
      </c>
      <c r="H36" s="20"/>
      <c r="I36" s="1"/>
    </row>
    <row r="37" spans="1:9">
      <c r="A37" s="10" t="s">
        <v>14</v>
      </c>
      <c r="B37" s="11" t="s">
        <v>23</v>
      </c>
      <c r="C37" s="12">
        <f t="shared" ref="C37" si="3">SUM(C35:C36)</f>
        <v>71.666666666666671</v>
      </c>
      <c r="D37" s="13"/>
      <c r="E37" s="4"/>
      <c r="H37" s="20"/>
      <c r="I37" s="1"/>
    </row>
    <row r="38" spans="1:9">
      <c r="A38" s="9">
        <v>3</v>
      </c>
      <c r="B38" s="3" t="s">
        <v>17</v>
      </c>
      <c r="C38" s="5">
        <v>50</v>
      </c>
      <c r="D38" s="6">
        <v>11860</v>
      </c>
      <c r="E38" s="4" t="s">
        <v>10</v>
      </c>
      <c r="I38" s="21"/>
    </row>
    <row r="39" spans="1:9">
      <c r="A39" s="9">
        <v>4</v>
      </c>
      <c r="B39" s="3" t="s">
        <v>17</v>
      </c>
      <c r="C39" s="5">
        <v>50</v>
      </c>
      <c r="D39" s="6">
        <v>11840</v>
      </c>
      <c r="E39" s="4" t="s">
        <v>10</v>
      </c>
    </row>
    <row r="40" spans="1:9">
      <c r="A40" s="9">
        <v>5</v>
      </c>
      <c r="B40" s="3" t="s">
        <v>17</v>
      </c>
      <c r="C40" s="5">
        <v>28.333333333333336</v>
      </c>
      <c r="D40" s="6">
        <v>11650</v>
      </c>
      <c r="E40" s="4" t="s">
        <v>10</v>
      </c>
    </row>
    <row r="41" spans="1:9">
      <c r="A41" s="9">
        <v>6</v>
      </c>
      <c r="B41" s="3" t="s">
        <v>17</v>
      </c>
      <c r="C41" s="5">
        <v>96.666666666666671</v>
      </c>
      <c r="D41" s="6">
        <v>11630</v>
      </c>
      <c r="E41" s="4" t="s">
        <v>10</v>
      </c>
    </row>
    <row r="42" spans="1:9">
      <c r="A42" s="9">
        <v>7</v>
      </c>
      <c r="B42" s="3" t="s">
        <v>17</v>
      </c>
      <c r="C42" s="5">
        <v>50</v>
      </c>
      <c r="D42" s="6">
        <v>11630</v>
      </c>
      <c r="E42" s="4" t="s">
        <v>10</v>
      </c>
    </row>
    <row r="43" spans="1:9">
      <c r="A43" s="9">
        <v>8</v>
      </c>
      <c r="B43" s="3" t="s">
        <v>17</v>
      </c>
      <c r="C43" s="5">
        <v>33.333333333333336</v>
      </c>
      <c r="D43" s="6">
        <v>11600</v>
      </c>
      <c r="E43" s="4" t="s">
        <v>10</v>
      </c>
    </row>
    <row r="44" spans="1:9">
      <c r="A44" s="9">
        <v>9</v>
      </c>
      <c r="B44" s="3" t="s">
        <v>17</v>
      </c>
      <c r="C44" s="5">
        <v>36.666666666666671</v>
      </c>
      <c r="D44" s="6">
        <v>11600</v>
      </c>
      <c r="E44" s="4" t="s">
        <v>10</v>
      </c>
    </row>
    <row r="45" spans="1:9">
      <c r="A45" s="10" t="s">
        <v>14</v>
      </c>
      <c r="B45" s="11" t="s">
        <v>24</v>
      </c>
      <c r="C45" s="12">
        <f t="shared" ref="C45" si="4">SUM(C38:C44)</f>
        <v>345</v>
      </c>
      <c r="D45" s="13"/>
      <c r="E45" s="4"/>
    </row>
    <row r="46" spans="1:9">
      <c r="A46" s="9">
        <v>10</v>
      </c>
      <c r="B46" s="3" t="s">
        <v>18</v>
      </c>
      <c r="C46" s="5">
        <v>15</v>
      </c>
      <c r="D46" s="6">
        <v>10200</v>
      </c>
      <c r="E46" s="4" t="s">
        <v>10</v>
      </c>
    </row>
    <row r="47" spans="1:9">
      <c r="A47" s="10" t="s">
        <v>14</v>
      </c>
      <c r="B47" s="11" t="s">
        <v>25</v>
      </c>
      <c r="C47" s="12">
        <f t="shared" ref="C47:D47" si="5">SUM(C46)</f>
        <v>15</v>
      </c>
      <c r="D47" s="13"/>
      <c r="E47" s="4"/>
    </row>
    <row r="48" spans="1:9">
      <c r="A48" s="9">
        <v>11</v>
      </c>
      <c r="B48" s="3" t="s">
        <v>19</v>
      </c>
      <c r="C48" s="5">
        <v>50</v>
      </c>
      <c r="D48" s="6">
        <v>9560</v>
      </c>
      <c r="E48" s="4" t="s">
        <v>5</v>
      </c>
    </row>
    <row r="49" spans="1:5">
      <c r="A49" s="9">
        <v>12</v>
      </c>
      <c r="B49" s="3" t="s">
        <v>19</v>
      </c>
      <c r="C49" s="5">
        <v>50</v>
      </c>
      <c r="D49" s="6">
        <v>9300</v>
      </c>
      <c r="E49" s="4" t="s">
        <v>5</v>
      </c>
    </row>
    <row r="50" spans="1:5">
      <c r="A50" s="9">
        <v>13</v>
      </c>
      <c r="B50" s="3" t="s">
        <v>19</v>
      </c>
      <c r="C50" s="5">
        <v>20</v>
      </c>
      <c r="D50" s="6">
        <v>8520</v>
      </c>
      <c r="E50" s="4"/>
    </row>
    <row r="51" spans="1:5">
      <c r="A51" s="9">
        <v>14</v>
      </c>
      <c r="B51" s="3" t="s">
        <v>19</v>
      </c>
      <c r="C51" s="5">
        <v>150</v>
      </c>
      <c r="D51" s="6">
        <v>8220</v>
      </c>
      <c r="E51" s="4"/>
    </row>
    <row r="52" spans="1:5">
      <c r="A52" s="9">
        <v>15</v>
      </c>
      <c r="B52" s="3" t="s">
        <v>19</v>
      </c>
      <c r="C52" s="5">
        <v>150</v>
      </c>
      <c r="D52" s="6">
        <v>8000</v>
      </c>
      <c r="E52" s="4" t="s">
        <v>5</v>
      </c>
    </row>
    <row r="53" spans="1:5">
      <c r="A53" s="9">
        <v>16</v>
      </c>
      <c r="B53" s="3" t="s">
        <v>19</v>
      </c>
      <c r="C53" s="5">
        <v>68.333333333333343</v>
      </c>
      <c r="D53" s="6">
        <v>7800</v>
      </c>
      <c r="E53" s="4"/>
    </row>
    <row r="54" spans="1:5">
      <c r="A54" s="9">
        <v>17</v>
      </c>
      <c r="B54" s="3" t="s">
        <v>19</v>
      </c>
      <c r="C54" s="5">
        <v>50</v>
      </c>
      <c r="D54" s="6">
        <v>7500</v>
      </c>
      <c r="E54" s="4"/>
    </row>
    <row r="55" spans="1:5">
      <c r="A55" s="9">
        <v>18</v>
      </c>
      <c r="B55" s="3" t="s">
        <v>19</v>
      </c>
      <c r="C55" s="5">
        <v>50</v>
      </c>
      <c r="D55" s="6">
        <v>7400</v>
      </c>
      <c r="E55" s="4"/>
    </row>
    <row r="56" spans="1:5">
      <c r="A56" s="9">
        <v>19</v>
      </c>
      <c r="B56" s="3" t="s">
        <v>19</v>
      </c>
      <c r="C56" s="5">
        <v>16.666666666666668</v>
      </c>
      <c r="D56" s="6">
        <v>7000</v>
      </c>
      <c r="E56" s="4" t="s">
        <v>5</v>
      </c>
    </row>
    <row r="57" spans="1:5">
      <c r="A57" s="9">
        <v>20</v>
      </c>
      <c r="B57" s="3" t="s">
        <v>19</v>
      </c>
      <c r="C57" s="5">
        <v>53.333333333333336</v>
      </c>
      <c r="D57" s="6">
        <v>6500</v>
      </c>
      <c r="E57" s="4" t="s">
        <v>5</v>
      </c>
    </row>
    <row r="58" spans="1:5">
      <c r="A58" s="9">
        <v>21</v>
      </c>
      <c r="B58" s="3" t="s">
        <v>19</v>
      </c>
      <c r="C58" s="5">
        <v>81.666666666666671</v>
      </c>
      <c r="D58" s="6">
        <v>6360</v>
      </c>
      <c r="E58" s="4"/>
    </row>
    <row r="59" spans="1:5">
      <c r="A59" s="9">
        <v>22</v>
      </c>
      <c r="B59" s="3" t="s">
        <v>19</v>
      </c>
      <c r="C59" s="5">
        <v>83.333333333333343</v>
      </c>
      <c r="D59" s="6">
        <v>5800</v>
      </c>
      <c r="E59" s="4" t="s">
        <v>5</v>
      </c>
    </row>
    <row r="60" spans="1:5">
      <c r="A60" s="9">
        <v>23</v>
      </c>
      <c r="B60" s="3" t="s">
        <v>19</v>
      </c>
      <c r="C60" s="5">
        <v>38.333333333333336</v>
      </c>
      <c r="D60" s="6">
        <v>4520</v>
      </c>
      <c r="E60" s="4"/>
    </row>
    <row r="61" spans="1:5">
      <c r="A61" s="10" t="s">
        <v>14</v>
      </c>
      <c r="B61" s="11" t="s">
        <v>26</v>
      </c>
      <c r="C61" s="12">
        <f t="shared" ref="C61" si="6">SUM(C48:C60)</f>
        <v>861.66666666666674</v>
      </c>
      <c r="D61" s="13"/>
      <c r="E61" s="7"/>
    </row>
    <row r="62" spans="1:5" ht="36.75" customHeight="1">
      <c r="A62" s="22" t="s">
        <v>27</v>
      </c>
      <c r="B62" s="15"/>
      <c r="C62" s="23">
        <f>C37+C45+C47</f>
        <v>431.66666666666669</v>
      </c>
      <c r="D62" s="23"/>
      <c r="E62" s="7"/>
    </row>
    <row r="63" spans="1:5">
      <c r="A63" s="14" t="s">
        <v>28</v>
      </c>
      <c r="B63" s="15"/>
      <c r="C63" s="23">
        <f>C61+C62</f>
        <v>1293.3333333333335</v>
      </c>
      <c r="D63" s="23"/>
      <c r="E63" s="7"/>
    </row>
  </sheetData>
  <sortState ref="B35:G57">
    <sortCondition descending="1" ref="D35:D57"/>
  </sortState>
  <mergeCells count="3">
    <mergeCell ref="A62:B62"/>
    <mergeCell ref="A63:B63"/>
    <mergeCell ref="A1:E2"/>
  </mergeCells>
  <phoneticPr fontId="4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 AJ7015 중도매인낙찰내역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기본</dc:creator>
  <cp:lastModifiedBy>기본</cp:lastModifiedBy>
  <cp:lastPrinted>2018-07-19T05:01:50Z</cp:lastPrinted>
  <dcterms:created xsi:type="dcterms:W3CDTF">2018-07-19T04:32:15Z</dcterms:created>
  <dcterms:modified xsi:type="dcterms:W3CDTF">2018-07-19T05:01:52Z</dcterms:modified>
</cp:coreProperties>
</file>