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20475" windowHeight="11880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26"/>
  <c r="C24"/>
  <c r="C22"/>
  <c r="C18"/>
  <c r="C11"/>
  <c r="C5"/>
  <c r="C39" l="1"/>
  <c r="C40" s="1"/>
</calcChain>
</file>

<file path=xl/sharedStrings.xml><?xml version="1.0" encoding="utf-8"?>
<sst xmlns="http://schemas.openxmlformats.org/spreadsheetml/2006/main" count="57" uniqueCount="26">
  <si>
    <t>품목명</t>
  </si>
  <si>
    <t>청양</t>
  </si>
  <si>
    <t>화건(꼭무)</t>
  </si>
  <si>
    <t>청양(꼭무)</t>
  </si>
  <si>
    <t>하우스햇고추</t>
  </si>
  <si>
    <t>양건</t>
  </si>
  <si>
    <t>순번</t>
    <phoneticPr fontId="4" type="noConversion"/>
  </si>
  <si>
    <t>건고추시세표
[기준일:2018.07.18]</t>
    <phoneticPr fontId="4" type="noConversion"/>
  </si>
  <si>
    <t>총 중량(근)</t>
    <phoneticPr fontId="4" type="noConversion"/>
  </si>
  <si>
    <t>단가(근)</t>
    <phoneticPr fontId="4" type="noConversion"/>
  </si>
  <si>
    <t>특이사항</t>
    <phoneticPr fontId="4" type="noConversion"/>
  </si>
  <si>
    <t>계</t>
    <phoneticPr fontId="4" type="noConversion"/>
  </si>
  <si>
    <t>평균단가:8,300원</t>
    <phoneticPr fontId="4" type="noConversion"/>
  </si>
  <si>
    <t>평균단가:8,851원</t>
    <phoneticPr fontId="4" type="noConversion"/>
  </si>
  <si>
    <t>햇고추 녹광 손꼭무</t>
    <phoneticPr fontId="4" type="noConversion"/>
  </si>
  <si>
    <t>평균단가:9,806원</t>
    <phoneticPr fontId="4" type="noConversion"/>
  </si>
  <si>
    <t>화건(특)</t>
    <phoneticPr fontId="4" type="noConversion"/>
  </si>
  <si>
    <t>평균단가:12,312원</t>
    <phoneticPr fontId="4" type="noConversion"/>
  </si>
  <si>
    <t>화건(상)</t>
    <phoneticPr fontId="4" type="noConversion"/>
  </si>
  <si>
    <t>평균단가:11,300원</t>
    <phoneticPr fontId="4" type="noConversion"/>
  </si>
  <si>
    <t>화건(보통)</t>
    <phoneticPr fontId="4" type="noConversion"/>
  </si>
  <si>
    <t>평균단가:8,600원</t>
    <phoneticPr fontId="4" type="noConversion"/>
  </si>
  <si>
    <t>화건(하)</t>
    <phoneticPr fontId="4" type="noConversion"/>
  </si>
  <si>
    <t>평균단가:</t>
    <phoneticPr fontId="4" type="noConversion"/>
  </si>
  <si>
    <t>12,600원~8,600원
평균단가:11,966원</t>
    <phoneticPr fontId="4" type="noConversion"/>
  </si>
  <si>
    <t>총 평균단가:8,397원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</si>
</sst>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41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41" fontId="2" fillId="0" borderId="1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1" fontId="2" fillId="6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M18" sqref="M18"/>
    </sheetView>
  </sheetViews>
  <sheetFormatPr defaultRowHeight="16.5"/>
  <cols>
    <col min="1" max="1" width="5.5" style="1" bestFit="1" customWidth="1"/>
    <col min="2" max="2" width="17.625" style="1" customWidth="1"/>
    <col min="3" max="3" width="13.625" customWidth="1"/>
    <col min="4" max="4" width="12.5" customWidth="1"/>
    <col min="5" max="5" width="19.25" customWidth="1"/>
  </cols>
  <sheetData>
    <row r="1" spans="1:5" ht="25.5" customHeight="1">
      <c r="A1" s="17" t="s">
        <v>7</v>
      </c>
      <c r="B1" s="18"/>
      <c r="C1" s="18"/>
      <c r="D1" s="18"/>
      <c r="E1" s="18"/>
    </row>
    <row r="2" spans="1:5" ht="35.25" customHeight="1">
      <c r="A2" s="19"/>
      <c r="B2" s="20"/>
      <c r="C2" s="20"/>
      <c r="D2" s="20"/>
      <c r="E2" s="20"/>
    </row>
    <row r="3" spans="1:5">
      <c r="A3" s="13" t="s">
        <v>6</v>
      </c>
      <c r="B3" s="11" t="s">
        <v>0</v>
      </c>
      <c r="C3" s="11" t="s">
        <v>8</v>
      </c>
      <c r="D3" s="11" t="s">
        <v>9</v>
      </c>
      <c r="E3" s="11" t="s">
        <v>10</v>
      </c>
    </row>
    <row r="4" spans="1:5">
      <c r="A4" s="12">
        <v>1</v>
      </c>
      <c r="B4" s="2" t="s">
        <v>5</v>
      </c>
      <c r="C4" s="3">
        <v>26.666666666666668</v>
      </c>
      <c r="D4" s="4">
        <v>8300</v>
      </c>
      <c r="E4" s="5"/>
    </row>
    <row r="5" spans="1:5">
      <c r="A5" s="6" t="s">
        <v>11</v>
      </c>
      <c r="B5" s="6" t="s">
        <v>12</v>
      </c>
      <c r="C5" s="7">
        <f t="shared" ref="C5" si="0">SUM(C4)</f>
        <v>26.666666666666668</v>
      </c>
      <c r="D5" s="8"/>
      <c r="E5" s="9"/>
    </row>
    <row r="6" spans="1:5">
      <c r="A6" s="12">
        <v>1</v>
      </c>
      <c r="B6" s="2" t="s">
        <v>1</v>
      </c>
      <c r="C6" s="3">
        <v>8.3333333333333339</v>
      </c>
      <c r="D6" s="4">
        <v>7530</v>
      </c>
      <c r="E6" s="5"/>
    </row>
    <row r="7" spans="1:5">
      <c r="A7" s="12">
        <v>2</v>
      </c>
      <c r="B7" s="2" t="s">
        <v>1</v>
      </c>
      <c r="C7" s="3">
        <v>38.333333333333336</v>
      </c>
      <c r="D7" s="4">
        <v>6530</v>
      </c>
      <c r="E7" s="5"/>
    </row>
    <row r="8" spans="1:5">
      <c r="A8" s="12">
        <v>3</v>
      </c>
      <c r="B8" s="2" t="s">
        <v>3</v>
      </c>
      <c r="C8" s="3">
        <v>50</v>
      </c>
      <c r="D8" s="4">
        <v>9660</v>
      </c>
      <c r="E8" s="5"/>
    </row>
    <row r="9" spans="1:5">
      <c r="A9" s="12">
        <v>4</v>
      </c>
      <c r="B9" s="2" t="s">
        <v>3</v>
      </c>
      <c r="C9" s="3">
        <v>26.666666666666668</v>
      </c>
      <c r="D9" s="4">
        <v>10000</v>
      </c>
      <c r="E9" s="5"/>
    </row>
    <row r="10" spans="1:5">
      <c r="A10" s="12">
        <v>5</v>
      </c>
      <c r="B10" s="2" t="s">
        <v>3</v>
      </c>
      <c r="C10" s="3">
        <v>33.333333333333336</v>
      </c>
      <c r="D10" s="4">
        <v>9720</v>
      </c>
      <c r="E10" s="5"/>
    </row>
    <row r="11" spans="1:5">
      <c r="A11" s="6" t="s">
        <v>11</v>
      </c>
      <c r="B11" s="6" t="s">
        <v>13</v>
      </c>
      <c r="C11" s="7">
        <f t="shared" ref="C11" si="1">SUM(C6:C10)</f>
        <v>156.66666666666669</v>
      </c>
      <c r="D11" s="8"/>
      <c r="E11" s="5"/>
    </row>
    <row r="12" spans="1:5">
      <c r="A12" s="12">
        <v>1</v>
      </c>
      <c r="B12" s="2" t="s">
        <v>2</v>
      </c>
      <c r="C12" s="3">
        <v>50</v>
      </c>
      <c r="D12" s="4">
        <v>14590</v>
      </c>
      <c r="E12" s="5" t="s">
        <v>14</v>
      </c>
    </row>
    <row r="13" spans="1:5">
      <c r="A13" s="12">
        <v>2</v>
      </c>
      <c r="B13" s="2" t="s">
        <v>2</v>
      </c>
      <c r="C13" s="3">
        <v>18.333333333333336</v>
      </c>
      <c r="D13" s="4">
        <v>14200</v>
      </c>
      <c r="E13" s="5" t="s">
        <v>14</v>
      </c>
    </row>
    <row r="14" spans="1:5">
      <c r="A14" s="12">
        <v>3</v>
      </c>
      <c r="B14" s="2" t="s">
        <v>2</v>
      </c>
      <c r="C14" s="3">
        <v>51.666666666666671</v>
      </c>
      <c r="D14" s="4">
        <v>8600</v>
      </c>
      <c r="E14" s="5"/>
    </row>
    <row r="15" spans="1:5">
      <c r="A15" s="12">
        <v>4</v>
      </c>
      <c r="B15" s="2" t="s">
        <v>2</v>
      </c>
      <c r="C15" s="3">
        <v>8.3333333333333339</v>
      </c>
      <c r="D15" s="4">
        <v>7800</v>
      </c>
      <c r="E15" s="5"/>
    </row>
    <row r="16" spans="1:5">
      <c r="A16" s="12">
        <v>5</v>
      </c>
      <c r="B16" s="2" t="s">
        <v>2</v>
      </c>
      <c r="C16" s="3">
        <v>18.333333333333336</v>
      </c>
      <c r="D16" s="4">
        <v>6700</v>
      </c>
      <c r="E16" s="5"/>
    </row>
    <row r="17" spans="1:5">
      <c r="A17" s="12">
        <v>6</v>
      </c>
      <c r="B17" s="2" t="s">
        <v>2</v>
      </c>
      <c r="C17" s="3">
        <v>50</v>
      </c>
      <c r="D17" s="4">
        <v>6130</v>
      </c>
      <c r="E17" s="5"/>
    </row>
    <row r="18" spans="1:5">
      <c r="A18" s="6" t="s">
        <v>11</v>
      </c>
      <c r="B18" s="6" t="s">
        <v>15</v>
      </c>
      <c r="C18" s="7">
        <f t="shared" ref="C18" si="2">SUM(C12:C17)</f>
        <v>196.66666666666669</v>
      </c>
      <c r="D18" s="8"/>
      <c r="E18" s="5"/>
    </row>
    <row r="19" spans="1:5">
      <c r="A19" s="12">
        <v>1</v>
      </c>
      <c r="B19" s="2" t="s">
        <v>16</v>
      </c>
      <c r="C19" s="3">
        <v>50</v>
      </c>
      <c r="D19" s="4">
        <v>12600</v>
      </c>
      <c r="E19" s="5" t="s">
        <v>4</v>
      </c>
    </row>
    <row r="20" spans="1:5">
      <c r="A20" s="12">
        <v>2</v>
      </c>
      <c r="B20" s="2" t="s">
        <v>16</v>
      </c>
      <c r="C20" s="3">
        <v>23.333333333333336</v>
      </c>
      <c r="D20" s="4">
        <v>12500</v>
      </c>
      <c r="E20" s="5" t="s">
        <v>4</v>
      </c>
    </row>
    <row r="21" spans="1:5">
      <c r="A21" s="12">
        <v>3</v>
      </c>
      <c r="B21" s="2" t="s">
        <v>16</v>
      </c>
      <c r="C21" s="3">
        <v>36.666666666666671</v>
      </c>
      <c r="D21" s="4">
        <v>11800</v>
      </c>
      <c r="E21" s="5" t="s">
        <v>4</v>
      </c>
    </row>
    <row r="22" spans="1:5">
      <c r="A22" s="6" t="s">
        <v>11</v>
      </c>
      <c r="B22" s="6" t="s">
        <v>17</v>
      </c>
      <c r="C22" s="7">
        <f t="shared" ref="C22" si="3">SUM(C19:C21)</f>
        <v>110.00000000000001</v>
      </c>
      <c r="D22" s="8"/>
      <c r="E22" s="5"/>
    </row>
    <row r="23" spans="1:5">
      <c r="A23" s="12">
        <v>4</v>
      </c>
      <c r="B23" s="2" t="s">
        <v>18</v>
      </c>
      <c r="C23" s="3">
        <v>15</v>
      </c>
      <c r="D23" s="4">
        <v>11300</v>
      </c>
      <c r="E23" s="5" t="s">
        <v>4</v>
      </c>
    </row>
    <row r="24" spans="1:5">
      <c r="A24" s="6" t="s">
        <v>11</v>
      </c>
      <c r="B24" s="6" t="s">
        <v>19</v>
      </c>
      <c r="C24" s="7">
        <f t="shared" ref="C24" si="4">SUM(C23)</f>
        <v>15</v>
      </c>
      <c r="D24" s="8"/>
      <c r="E24" s="5"/>
    </row>
    <row r="25" spans="1:5">
      <c r="A25" s="12">
        <v>5</v>
      </c>
      <c r="B25" s="2" t="s">
        <v>20</v>
      </c>
      <c r="C25" s="3">
        <v>8.3333333333333339</v>
      </c>
      <c r="D25" s="4">
        <v>8600</v>
      </c>
      <c r="E25" s="5" t="s">
        <v>4</v>
      </c>
    </row>
    <row r="26" spans="1:5">
      <c r="A26" s="6" t="s">
        <v>11</v>
      </c>
      <c r="B26" s="6" t="s">
        <v>21</v>
      </c>
      <c r="C26" s="7">
        <f t="shared" ref="C26" si="5">SUM(C25)</f>
        <v>8.3333333333333339</v>
      </c>
      <c r="D26" s="8"/>
      <c r="E26" s="4"/>
    </row>
    <row r="27" spans="1:5">
      <c r="A27" s="12">
        <v>6</v>
      </c>
      <c r="B27" s="2" t="s">
        <v>22</v>
      </c>
      <c r="C27" s="3">
        <v>50</v>
      </c>
      <c r="D27" s="4">
        <v>8340</v>
      </c>
      <c r="E27" s="4"/>
    </row>
    <row r="28" spans="1:5">
      <c r="A28" s="12">
        <v>7</v>
      </c>
      <c r="B28" s="2" t="s">
        <v>22</v>
      </c>
      <c r="C28" s="3">
        <v>66.666666666666671</v>
      </c>
      <c r="D28" s="4">
        <v>8340</v>
      </c>
      <c r="E28" s="4"/>
    </row>
    <row r="29" spans="1:5">
      <c r="A29" s="12">
        <v>8</v>
      </c>
      <c r="B29" s="2" t="s">
        <v>22</v>
      </c>
      <c r="C29" s="3">
        <v>43.333333333333336</v>
      </c>
      <c r="D29" s="4">
        <v>8200</v>
      </c>
      <c r="E29" s="4"/>
    </row>
    <row r="30" spans="1:5">
      <c r="A30" s="12">
        <v>9</v>
      </c>
      <c r="B30" s="2" t="s">
        <v>22</v>
      </c>
      <c r="C30" s="3">
        <v>43.333333333333336</v>
      </c>
      <c r="D30" s="4">
        <v>8200</v>
      </c>
      <c r="E30" s="4"/>
    </row>
    <row r="31" spans="1:5">
      <c r="A31" s="12">
        <v>10</v>
      </c>
      <c r="B31" s="2" t="s">
        <v>22</v>
      </c>
      <c r="C31" s="3">
        <v>50</v>
      </c>
      <c r="D31" s="4">
        <v>8100</v>
      </c>
      <c r="E31" s="4"/>
    </row>
    <row r="32" spans="1:5">
      <c r="A32" s="12">
        <v>11</v>
      </c>
      <c r="B32" s="2" t="s">
        <v>22</v>
      </c>
      <c r="C32" s="3">
        <v>300</v>
      </c>
      <c r="D32" s="4">
        <v>7830</v>
      </c>
      <c r="E32" s="4"/>
    </row>
    <row r="33" spans="1:5">
      <c r="A33" s="12">
        <v>12</v>
      </c>
      <c r="B33" s="2" t="s">
        <v>22</v>
      </c>
      <c r="C33" s="3">
        <v>63.333333333333336</v>
      </c>
      <c r="D33" s="4">
        <v>7830</v>
      </c>
      <c r="E33" s="4"/>
    </row>
    <row r="34" spans="1:5">
      <c r="A34" s="12">
        <v>13</v>
      </c>
      <c r="B34" s="2" t="s">
        <v>22</v>
      </c>
      <c r="C34" s="3">
        <v>100</v>
      </c>
      <c r="D34" s="4">
        <v>7830</v>
      </c>
      <c r="E34" s="4"/>
    </row>
    <row r="35" spans="1:5">
      <c r="A35" s="12">
        <v>14</v>
      </c>
      <c r="B35" s="2" t="s">
        <v>22</v>
      </c>
      <c r="C35" s="3">
        <v>48.333333333333336</v>
      </c>
      <c r="D35" s="4">
        <v>7830</v>
      </c>
      <c r="E35" s="4"/>
    </row>
    <row r="36" spans="1:5">
      <c r="A36" s="12">
        <v>15</v>
      </c>
      <c r="B36" s="2" t="s">
        <v>22</v>
      </c>
      <c r="C36" s="3">
        <v>150</v>
      </c>
      <c r="D36" s="4">
        <v>7780</v>
      </c>
      <c r="E36" s="4"/>
    </row>
    <row r="37" spans="1:5">
      <c r="A37" s="12">
        <v>16</v>
      </c>
      <c r="B37" s="2" t="s">
        <v>22</v>
      </c>
      <c r="C37" s="3">
        <v>26.666666666666668</v>
      </c>
      <c r="D37" s="4">
        <v>6350</v>
      </c>
      <c r="E37" s="4"/>
    </row>
    <row r="38" spans="1:5">
      <c r="A38" s="6" t="s">
        <v>11</v>
      </c>
      <c r="B38" s="6" t="s">
        <v>23</v>
      </c>
      <c r="C38" s="7">
        <f t="shared" ref="C38" si="6">SUM(C27:C37)</f>
        <v>941.66666666666674</v>
      </c>
      <c r="D38" s="8"/>
      <c r="E38" s="10"/>
    </row>
    <row r="39" spans="1:5" ht="36.75" customHeight="1">
      <c r="A39" s="15" t="s">
        <v>24</v>
      </c>
      <c r="B39" s="16"/>
      <c r="C39" s="8">
        <f>C22+C24+C26</f>
        <v>133.33333333333334</v>
      </c>
      <c r="D39" s="8"/>
      <c r="E39" s="14"/>
    </row>
    <row r="40" spans="1:5">
      <c r="A40" s="16" t="s">
        <v>25</v>
      </c>
      <c r="B40" s="16"/>
      <c r="C40" s="8">
        <f>C38+C39</f>
        <v>1075</v>
      </c>
      <c r="D40" s="8"/>
      <c r="E40" s="14"/>
    </row>
  </sheetData>
  <sortState ref="B19:K34">
    <sortCondition descending="1" ref="D19:D34"/>
  </sortState>
  <mergeCells count="3">
    <mergeCell ref="A39:B39"/>
    <mergeCell ref="A40:B40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2018-07-18T04:45:41Z</cp:lastPrinted>
  <dcterms:created xsi:type="dcterms:W3CDTF">2018-07-18T04:18:56Z</dcterms:created>
  <dcterms:modified xsi:type="dcterms:W3CDTF">2018-07-18T05:27:58Z</dcterms:modified>
</cp:coreProperties>
</file>