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38-3011 외상판매내역서(외상판매내역서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9" i="1"/>
  <c r="E100"/>
  <c r="C100"/>
  <c r="C99"/>
  <c r="C98"/>
  <c r="E98"/>
  <c r="C90"/>
  <c r="E90"/>
  <c r="C78"/>
  <c r="E78"/>
  <c r="C75"/>
  <c r="E75"/>
  <c r="C70"/>
  <c r="E70"/>
  <c r="C16"/>
  <c r="E16"/>
  <c r="C9"/>
  <c r="E9"/>
</calcChain>
</file>

<file path=xl/sharedStrings.xml><?xml version="1.0" encoding="utf-8"?>
<sst xmlns="http://schemas.openxmlformats.org/spreadsheetml/2006/main" count="109" uniqueCount="22">
  <si>
    <t>품목명</t>
  </si>
  <si>
    <t>화건(꼭무)</t>
  </si>
  <si>
    <t>양건</t>
  </si>
  <si>
    <t>청양</t>
  </si>
  <si>
    <t>건고추시세표
[기준일:2018.06.12]</t>
    <phoneticPr fontId="3" type="noConversion"/>
  </si>
  <si>
    <t>총 중량(근)</t>
    <phoneticPr fontId="3" type="noConversion"/>
  </si>
  <si>
    <t>단가(근)</t>
    <phoneticPr fontId="3" type="noConversion"/>
  </si>
  <si>
    <t>비고</t>
    <phoneticPr fontId="3" type="noConversion"/>
  </si>
  <si>
    <t>계</t>
    <phoneticPr fontId="3" type="noConversion"/>
  </si>
  <si>
    <t>평균단가:8,954원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</si>
  <si>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</si>
  <si>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</si>
  <si>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</si>
  <si>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</si>
  <si>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평균단가:8,043원</t>
    <phoneticPr fontId="3" type="noConversion"/>
  </si>
  <si>
    <t>평균단가:7,104원</t>
    <phoneticPr fontId="3" type="noConversion"/>
  </si>
  <si>
    <t>평균단가:10,532원</t>
    <phoneticPr fontId="3" type="noConversion"/>
  </si>
  <si>
    <t>평균단가:8,709원</t>
    <phoneticPr fontId="3" type="noConversion"/>
  </si>
  <si>
    <t>평균단가:8,119원</t>
    <phoneticPr fontId="3" type="noConversion"/>
  </si>
  <si>
    <t>평균단가:6,806원</t>
    <phoneticPr fontId="3" type="noConversion"/>
  </si>
  <si>
    <t>10,850원~7,700원
평균단가:8,505원</t>
    <phoneticPr fontId="3" type="noConversion"/>
  </si>
  <si>
    <t>총 평균단가:8,295원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</si>
</sst>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0" borderId="1" xfId="0" quotePrefix="1" applyFont="1" applyBorder="1" applyAlignment="1">
      <alignment horizontal="center" vertical="center"/>
    </xf>
    <xf numFmtId="41" fontId="4" fillId="0" borderId="1" xfId="1" quotePrefix="1" applyFont="1" applyBorder="1">
      <alignment vertical="center"/>
    </xf>
    <xf numFmtId="41" fontId="4" fillId="0" borderId="1" xfId="1" applyFont="1" applyBorder="1">
      <alignment vertical="center"/>
    </xf>
    <xf numFmtId="3" fontId="4" fillId="0" borderId="1" xfId="0" applyNumberFormat="1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1" fontId="4" fillId="4" borderId="1" xfId="1" quotePrefix="1" applyFont="1" applyFill="1" applyBorder="1">
      <alignment vertical="center"/>
    </xf>
    <xf numFmtId="41" fontId="4" fillId="4" borderId="1" xfId="1" applyFont="1" applyFill="1" applyBorder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1" fontId="4" fillId="4" borderId="1" xfId="0" applyNumberFormat="1" applyFont="1" applyFill="1" applyBorder="1">
      <alignment vertical="center"/>
    </xf>
    <xf numFmtId="41" fontId="4" fillId="5" borderId="1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>
      <selection activeCell="J22" sqref="J22"/>
    </sheetView>
  </sheetViews>
  <sheetFormatPr defaultRowHeight="16.5"/>
  <cols>
    <col min="1" max="1" width="6.25" customWidth="1"/>
    <col min="2" max="2" width="20.125" style="3" customWidth="1"/>
    <col min="3" max="4" width="13.25" customWidth="1"/>
    <col min="5" max="5" width="12.625" customWidth="1"/>
  </cols>
  <sheetData>
    <row r="1" spans="1:5" ht="25.5" customHeight="1">
      <c r="A1" s="2" t="s">
        <v>4</v>
      </c>
      <c r="B1" s="1"/>
      <c r="C1" s="1"/>
      <c r="D1" s="1"/>
      <c r="E1" s="1"/>
    </row>
    <row r="2" spans="1:5" ht="36.75" customHeight="1">
      <c r="A2" s="4"/>
      <c r="B2" s="5"/>
      <c r="C2" s="5"/>
      <c r="D2" s="5"/>
      <c r="E2" s="5"/>
    </row>
    <row r="3" spans="1:5">
      <c r="A3" s="6"/>
      <c r="B3" s="11" t="s">
        <v>0</v>
      </c>
      <c r="C3" s="11" t="s">
        <v>5</v>
      </c>
      <c r="D3" s="11" t="s">
        <v>6</v>
      </c>
      <c r="E3" s="11" t="s">
        <v>7</v>
      </c>
    </row>
    <row r="4" spans="1:5">
      <c r="A4" s="11">
        <v>1</v>
      </c>
      <c r="B4" s="7" t="s">
        <v>2</v>
      </c>
      <c r="C4" s="8">
        <v>100</v>
      </c>
      <c r="D4" s="9">
        <v>11850</v>
      </c>
      <c r="E4" s="10">
        <v>1185000</v>
      </c>
    </row>
    <row r="5" spans="1:5">
      <c r="A5" s="11">
        <v>2</v>
      </c>
      <c r="B5" s="7" t="s">
        <v>2</v>
      </c>
      <c r="C5" s="8">
        <v>31.666666666666668</v>
      </c>
      <c r="D5" s="9">
        <v>10860</v>
      </c>
      <c r="E5" s="10">
        <v>343900</v>
      </c>
    </row>
    <row r="6" spans="1:5">
      <c r="A6" s="11">
        <v>3</v>
      </c>
      <c r="B6" s="7" t="s">
        <v>2</v>
      </c>
      <c r="C6" s="8">
        <v>50</v>
      </c>
      <c r="D6" s="9">
        <v>7800</v>
      </c>
      <c r="E6" s="10">
        <v>390000</v>
      </c>
    </row>
    <row r="7" spans="1:5">
      <c r="A7" s="11">
        <v>4</v>
      </c>
      <c r="B7" s="7" t="s">
        <v>2</v>
      </c>
      <c r="C7" s="8">
        <v>150</v>
      </c>
      <c r="D7" s="9">
        <v>7480</v>
      </c>
      <c r="E7" s="10">
        <v>1122000</v>
      </c>
    </row>
    <row r="8" spans="1:5">
      <c r="A8" s="11">
        <v>5</v>
      </c>
      <c r="B8" s="7" t="s">
        <v>2</v>
      </c>
      <c r="C8" s="8">
        <v>48.333333333333336</v>
      </c>
      <c r="D8" s="9">
        <v>7480</v>
      </c>
      <c r="E8" s="10">
        <v>361533</v>
      </c>
    </row>
    <row r="9" spans="1:5">
      <c r="A9" s="12" t="s">
        <v>8</v>
      </c>
      <c r="B9" s="13" t="s">
        <v>9</v>
      </c>
      <c r="C9" s="14">
        <f>SUM(C4:C8)</f>
        <v>379.99999999999994</v>
      </c>
      <c r="D9" s="15"/>
      <c r="E9" s="10">
        <f>SUM(E4:E8)</f>
        <v>3402433</v>
      </c>
    </row>
    <row r="10" spans="1:5">
      <c r="A10" s="11">
        <v>1</v>
      </c>
      <c r="B10" s="7" t="s">
        <v>3</v>
      </c>
      <c r="C10" s="8">
        <v>26.666666666666668</v>
      </c>
      <c r="D10" s="9">
        <v>10800</v>
      </c>
      <c r="E10" s="10">
        <v>288000</v>
      </c>
    </row>
    <row r="11" spans="1:5">
      <c r="A11" s="11">
        <v>2</v>
      </c>
      <c r="B11" s="7" t="s">
        <v>3</v>
      </c>
      <c r="C11" s="8">
        <v>10</v>
      </c>
      <c r="D11" s="9">
        <v>8300</v>
      </c>
      <c r="E11" s="10">
        <v>83000</v>
      </c>
    </row>
    <row r="12" spans="1:5">
      <c r="A12" s="11">
        <v>3</v>
      </c>
      <c r="B12" s="7" t="s">
        <v>3</v>
      </c>
      <c r="C12" s="8">
        <v>8.3333333333333339</v>
      </c>
      <c r="D12" s="9">
        <v>8200</v>
      </c>
      <c r="E12" s="10">
        <v>68333</v>
      </c>
    </row>
    <row r="13" spans="1:5">
      <c r="A13" s="11">
        <v>4</v>
      </c>
      <c r="B13" s="7" t="s">
        <v>3</v>
      </c>
      <c r="C13" s="8">
        <v>8.3333333333333339</v>
      </c>
      <c r="D13" s="9">
        <v>7980</v>
      </c>
      <c r="E13" s="10">
        <v>66500</v>
      </c>
    </row>
    <row r="14" spans="1:5">
      <c r="A14" s="11">
        <v>5</v>
      </c>
      <c r="B14" s="7" t="s">
        <v>3</v>
      </c>
      <c r="C14" s="8">
        <v>50</v>
      </c>
      <c r="D14" s="9">
        <v>7320</v>
      </c>
      <c r="E14" s="10">
        <v>366000</v>
      </c>
    </row>
    <row r="15" spans="1:5">
      <c r="A15" s="11">
        <v>6</v>
      </c>
      <c r="B15" s="7" t="s">
        <v>3</v>
      </c>
      <c r="C15" s="8">
        <v>48.333333333333336</v>
      </c>
      <c r="D15" s="9">
        <v>7200</v>
      </c>
      <c r="E15" s="10">
        <v>348000</v>
      </c>
    </row>
    <row r="16" spans="1:5">
      <c r="A16" s="12" t="s">
        <v>8</v>
      </c>
      <c r="B16" s="13" t="s">
        <v>14</v>
      </c>
      <c r="C16" s="14">
        <f>SUM(C10:C15)</f>
        <v>151.66666666666669</v>
      </c>
      <c r="D16" s="15"/>
      <c r="E16" s="10">
        <f>SUM(E10:E15)</f>
        <v>1219833</v>
      </c>
    </row>
    <row r="17" spans="1:5">
      <c r="A17" s="11">
        <v>1</v>
      </c>
      <c r="B17" s="7" t="s">
        <v>1</v>
      </c>
      <c r="C17" s="8">
        <v>10</v>
      </c>
      <c r="D17" s="9">
        <v>9900</v>
      </c>
      <c r="E17" s="10">
        <v>99000</v>
      </c>
    </row>
    <row r="18" spans="1:5">
      <c r="A18" s="11">
        <v>2</v>
      </c>
      <c r="B18" s="7" t="s">
        <v>1</v>
      </c>
      <c r="C18" s="8">
        <v>23.333333333333336</v>
      </c>
      <c r="D18" s="9">
        <v>8800</v>
      </c>
      <c r="E18" s="10">
        <v>205333</v>
      </c>
    </row>
    <row r="19" spans="1:5">
      <c r="A19" s="11">
        <v>3</v>
      </c>
      <c r="B19" s="7" t="s">
        <v>1</v>
      </c>
      <c r="C19" s="8">
        <v>50</v>
      </c>
      <c r="D19" s="9">
        <v>8600</v>
      </c>
      <c r="E19" s="10">
        <v>430000</v>
      </c>
    </row>
    <row r="20" spans="1:5">
      <c r="A20" s="11">
        <v>4</v>
      </c>
      <c r="B20" s="7" t="s">
        <v>1</v>
      </c>
      <c r="C20" s="8">
        <v>200</v>
      </c>
      <c r="D20" s="9">
        <v>8530</v>
      </c>
      <c r="E20" s="10">
        <v>1706000</v>
      </c>
    </row>
    <row r="21" spans="1:5">
      <c r="A21" s="11">
        <v>5</v>
      </c>
      <c r="B21" s="7" t="s">
        <v>1</v>
      </c>
      <c r="C21" s="8">
        <v>250</v>
      </c>
      <c r="D21" s="9">
        <v>8480</v>
      </c>
      <c r="E21" s="10">
        <v>2120000</v>
      </c>
    </row>
    <row r="22" spans="1:5">
      <c r="A22" s="11">
        <v>6</v>
      </c>
      <c r="B22" s="7" t="s">
        <v>1</v>
      </c>
      <c r="C22" s="8">
        <v>50</v>
      </c>
      <c r="D22" s="9">
        <v>8270</v>
      </c>
      <c r="E22" s="10">
        <v>413500</v>
      </c>
    </row>
    <row r="23" spans="1:5">
      <c r="A23" s="11">
        <v>7</v>
      </c>
      <c r="B23" s="7" t="s">
        <v>1</v>
      </c>
      <c r="C23" s="8">
        <v>100</v>
      </c>
      <c r="D23" s="9">
        <v>8060</v>
      </c>
      <c r="E23" s="10">
        <v>806000</v>
      </c>
    </row>
    <row r="24" spans="1:5">
      <c r="A24" s="11">
        <v>8</v>
      </c>
      <c r="B24" s="7" t="s">
        <v>1</v>
      </c>
      <c r="C24" s="8">
        <v>50</v>
      </c>
      <c r="D24" s="9">
        <v>8010</v>
      </c>
      <c r="E24" s="10">
        <v>400500</v>
      </c>
    </row>
    <row r="25" spans="1:5">
      <c r="A25" s="11">
        <v>9</v>
      </c>
      <c r="B25" s="7" t="s">
        <v>1</v>
      </c>
      <c r="C25" s="8">
        <v>150</v>
      </c>
      <c r="D25" s="9">
        <v>7970</v>
      </c>
      <c r="E25" s="10">
        <v>1195500</v>
      </c>
    </row>
    <row r="26" spans="1:5">
      <c r="A26" s="11">
        <v>10</v>
      </c>
      <c r="B26" s="7" t="s">
        <v>1</v>
      </c>
      <c r="C26" s="8">
        <v>50</v>
      </c>
      <c r="D26" s="9">
        <v>7930</v>
      </c>
      <c r="E26" s="10">
        <v>396500</v>
      </c>
    </row>
    <row r="27" spans="1:5">
      <c r="A27" s="11">
        <v>11</v>
      </c>
      <c r="B27" s="7" t="s">
        <v>1</v>
      </c>
      <c r="C27" s="8">
        <v>50</v>
      </c>
      <c r="D27" s="9">
        <v>7900</v>
      </c>
      <c r="E27" s="10">
        <v>395000</v>
      </c>
    </row>
    <row r="28" spans="1:5">
      <c r="A28" s="11">
        <v>12</v>
      </c>
      <c r="B28" s="7" t="s">
        <v>1</v>
      </c>
      <c r="C28" s="8">
        <v>50</v>
      </c>
      <c r="D28" s="9">
        <v>7890</v>
      </c>
      <c r="E28" s="10">
        <v>394500</v>
      </c>
    </row>
    <row r="29" spans="1:5">
      <c r="A29" s="11">
        <v>13</v>
      </c>
      <c r="B29" s="7" t="s">
        <v>1</v>
      </c>
      <c r="C29" s="8">
        <v>550</v>
      </c>
      <c r="D29" s="9">
        <v>7880</v>
      </c>
      <c r="E29" s="10">
        <v>4334000</v>
      </c>
    </row>
    <row r="30" spans="1:5">
      <c r="A30" s="11">
        <v>14</v>
      </c>
      <c r="B30" s="7" t="s">
        <v>1</v>
      </c>
      <c r="C30" s="8">
        <v>30</v>
      </c>
      <c r="D30" s="9">
        <v>7810</v>
      </c>
      <c r="E30" s="10">
        <v>234300</v>
      </c>
    </row>
    <row r="31" spans="1:5">
      <c r="A31" s="11">
        <v>15</v>
      </c>
      <c r="B31" s="7" t="s">
        <v>1</v>
      </c>
      <c r="C31" s="8">
        <v>50</v>
      </c>
      <c r="D31" s="9">
        <v>7780</v>
      </c>
      <c r="E31" s="10">
        <v>389000</v>
      </c>
    </row>
    <row r="32" spans="1:5">
      <c r="A32" s="11">
        <v>16</v>
      </c>
      <c r="B32" s="7" t="s">
        <v>1</v>
      </c>
      <c r="C32" s="8">
        <v>50</v>
      </c>
      <c r="D32" s="9">
        <v>7760</v>
      </c>
      <c r="E32" s="10">
        <v>388000</v>
      </c>
    </row>
    <row r="33" spans="1:5">
      <c r="A33" s="11">
        <v>17</v>
      </c>
      <c r="B33" s="7" t="s">
        <v>1</v>
      </c>
      <c r="C33" s="8">
        <v>50</v>
      </c>
      <c r="D33" s="9">
        <v>7670</v>
      </c>
      <c r="E33" s="10">
        <v>383500</v>
      </c>
    </row>
    <row r="34" spans="1:5">
      <c r="A34" s="11">
        <v>18</v>
      </c>
      <c r="B34" s="7" t="s">
        <v>1</v>
      </c>
      <c r="C34" s="8">
        <v>50</v>
      </c>
      <c r="D34" s="9">
        <v>7560</v>
      </c>
      <c r="E34" s="10">
        <v>378000</v>
      </c>
    </row>
    <row r="35" spans="1:5">
      <c r="A35" s="11">
        <v>19</v>
      </c>
      <c r="B35" s="7" t="s">
        <v>1</v>
      </c>
      <c r="C35" s="8">
        <v>48.333333333333336</v>
      </c>
      <c r="D35" s="9">
        <v>7500</v>
      </c>
      <c r="E35" s="10">
        <v>362500</v>
      </c>
    </row>
    <row r="36" spans="1:5">
      <c r="A36" s="11">
        <v>20</v>
      </c>
      <c r="B36" s="7" t="s">
        <v>1</v>
      </c>
      <c r="C36" s="8">
        <v>50</v>
      </c>
      <c r="D36" s="9">
        <v>7360</v>
      </c>
      <c r="E36" s="10">
        <v>368000</v>
      </c>
    </row>
    <row r="37" spans="1:5">
      <c r="A37" s="11">
        <v>21</v>
      </c>
      <c r="B37" s="7" t="s">
        <v>1</v>
      </c>
      <c r="C37" s="8">
        <v>100</v>
      </c>
      <c r="D37" s="9">
        <v>7220</v>
      </c>
      <c r="E37" s="10">
        <v>722000</v>
      </c>
    </row>
    <row r="38" spans="1:5">
      <c r="A38" s="11">
        <v>22</v>
      </c>
      <c r="B38" s="7" t="s">
        <v>1</v>
      </c>
      <c r="C38" s="8">
        <v>150</v>
      </c>
      <c r="D38" s="9">
        <v>7160</v>
      </c>
      <c r="E38" s="10">
        <v>1074000</v>
      </c>
    </row>
    <row r="39" spans="1:5">
      <c r="A39" s="11">
        <v>23</v>
      </c>
      <c r="B39" s="7" t="s">
        <v>1</v>
      </c>
      <c r="C39" s="8">
        <v>50</v>
      </c>
      <c r="D39" s="9">
        <v>7100</v>
      </c>
      <c r="E39" s="10">
        <v>355000</v>
      </c>
    </row>
    <row r="40" spans="1:5">
      <c r="A40" s="11">
        <v>24</v>
      </c>
      <c r="B40" s="7" t="s">
        <v>1</v>
      </c>
      <c r="C40" s="8">
        <v>63.333333333333336</v>
      </c>
      <c r="D40" s="9">
        <v>7100</v>
      </c>
      <c r="E40" s="10">
        <v>449667</v>
      </c>
    </row>
    <row r="41" spans="1:5">
      <c r="A41" s="11">
        <v>25</v>
      </c>
      <c r="B41" s="7" t="s">
        <v>1</v>
      </c>
      <c r="C41" s="8">
        <v>100</v>
      </c>
      <c r="D41" s="9">
        <v>7060</v>
      </c>
      <c r="E41" s="10">
        <v>706000</v>
      </c>
    </row>
    <row r="42" spans="1:5">
      <c r="A42" s="11">
        <v>26</v>
      </c>
      <c r="B42" s="7" t="s">
        <v>1</v>
      </c>
      <c r="C42" s="8">
        <v>50</v>
      </c>
      <c r="D42" s="9">
        <v>7000</v>
      </c>
      <c r="E42" s="10">
        <v>350000</v>
      </c>
    </row>
    <row r="43" spans="1:5">
      <c r="A43" s="11">
        <v>27</v>
      </c>
      <c r="B43" s="7" t="s">
        <v>1</v>
      </c>
      <c r="C43" s="8">
        <v>83.333333333333343</v>
      </c>
      <c r="D43" s="9">
        <v>7000</v>
      </c>
      <c r="E43" s="10">
        <v>583333</v>
      </c>
    </row>
    <row r="44" spans="1:5">
      <c r="A44" s="11">
        <v>28</v>
      </c>
      <c r="B44" s="7" t="s">
        <v>1</v>
      </c>
      <c r="C44" s="8">
        <v>400</v>
      </c>
      <c r="D44" s="9">
        <v>6980</v>
      </c>
      <c r="E44" s="10">
        <v>2792000</v>
      </c>
    </row>
    <row r="45" spans="1:5">
      <c r="A45" s="11">
        <v>29</v>
      </c>
      <c r="B45" s="7" t="s">
        <v>1</v>
      </c>
      <c r="C45" s="8">
        <v>300</v>
      </c>
      <c r="D45" s="9">
        <v>6930</v>
      </c>
      <c r="E45" s="10">
        <v>2079000</v>
      </c>
    </row>
    <row r="46" spans="1:5">
      <c r="A46" s="11">
        <v>30</v>
      </c>
      <c r="B46" s="7" t="s">
        <v>1</v>
      </c>
      <c r="C46" s="8">
        <v>50</v>
      </c>
      <c r="D46" s="9">
        <v>6900</v>
      </c>
      <c r="E46" s="10">
        <v>345000</v>
      </c>
    </row>
    <row r="47" spans="1:5">
      <c r="A47" s="11">
        <v>31</v>
      </c>
      <c r="B47" s="7" t="s">
        <v>1</v>
      </c>
      <c r="C47" s="8">
        <v>50</v>
      </c>
      <c r="D47" s="9">
        <v>6900</v>
      </c>
      <c r="E47" s="10">
        <v>345000</v>
      </c>
    </row>
    <row r="48" spans="1:5">
      <c r="A48" s="11">
        <v>32</v>
      </c>
      <c r="B48" s="7" t="s">
        <v>1</v>
      </c>
      <c r="C48" s="8">
        <v>31.666666666666668</v>
      </c>
      <c r="D48" s="9">
        <v>6860</v>
      </c>
      <c r="E48" s="10">
        <v>217233</v>
      </c>
    </row>
    <row r="49" spans="1:5">
      <c r="A49" s="11">
        <v>33</v>
      </c>
      <c r="B49" s="7" t="s">
        <v>1</v>
      </c>
      <c r="C49" s="8">
        <v>50</v>
      </c>
      <c r="D49" s="9">
        <v>6850</v>
      </c>
      <c r="E49" s="10">
        <v>342500</v>
      </c>
    </row>
    <row r="50" spans="1:5">
      <c r="A50" s="11">
        <v>34</v>
      </c>
      <c r="B50" s="7" t="s">
        <v>1</v>
      </c>
      <c r="C50" s="8">
        <v>78.333333333333343</v>
      </c>
      <c r="D50" s="9">
        <v>6850</v>
      </c>
      <c r="E50" s="10">
        <v>536583</v>
      </c>
    </row>
    <row r="51" spans="1:5">
      <c r="A51" s="11">
        <v>35</v>
      </c>
      <c r="B51" s="7" t="s">
        <v>1</v>
      </c>
      <c r="C51" s="8">
        <v>50</v>
      </c>
      <c r="D51" s="9">
        <v>6800</v>
      </c>
      <c r="E51" s="10">
        <v>340000</v>
      </c>
    </row>
    <row r="52" spans="1:5">
      <c r="A52" s="11">
        <v>36</v>
      </c>
      <c r="B52" s="7" t="s">
        <v>1</v>
      </c>
      <c r="C52" s="8">
        <v>100</v>
      </c>
      <c r="D52" s="9">
        <v>6800</v>
      </c>
      <c r="E52" s="10">
        <v>680000</v>
      </c>
    </row>
    <row r="53" spans="1:5">
      <c r="A53" s="11">
        <v>37</v>
      </c>
      <c r="B53" s="7" t="s">
        <v>1</v>
      </c>
      <c r="C53" s="8">
        <v>50</v>
      </c>
      <c r="D53" s="9">
        <v>6800</v>
      </c>
      <c r="E53" s="10">
        <v>340000</v>
      </c>
    </row>
    <row r="54" spans="1:5">
      <c r="A54" s="11">
        <v>38</v>
      </c>
      <c r="B54" s="7" t="s">
        <v>1</v>
      </c>
      <c r="C54" s="8">
        <v>100</v>
      </c>
      <c r="D54" s="9">
        <v>6800</v>
      </c>
      <c r="E54" s="10">
        <v>680000</v>
      </c>
    </row>
    <row r="55" spans="1:5">
      <c r="A55" s="11">
        <v>39</v>
      </c>
      <c r="B55" s="7" t="s">
        <v>1</v>
      </c>
      <c r="C55" s="8">
        <v>100</v>
      </c>
      <c r="D55" s="9">
        <v>6790</v>
      </c>
      <c r="E55" s="10">
        <v>679000</v>
      </c>
    </row>
    <row r="56" spans="1:5">
      <c r="A56" s="11">
        <v>40</v>
      </c>
      <c r="B56" s="7" t="s">
        <v>1</v>
      </c>
      <c r="C56" s="8">
        <v>350</v>
      </c>
      <c r="D56" s="9">
        <v>6780</v>
      </c>
      <c r="E56" s="10">
        <v>2373000</v>
      </c>
    </row>
    <row r="57" spans="1:5">
      <c r="A57" s="11">
        <v>41</v>
      </c>
      <c r="B57" s="7" t="s">
        <v>1</v>
      </c>
      <c r="C57" s="8">
        <v>250</v>
      </c>
      <c r="D57" s="9">
        <v>6760</v>
      </c>
      <c r="E57" s="10">
        <v>1690000</v>
      </c>
    </row>
    <row r="58" spans="1:5">
      <c r="A58" s="11">
        <v>42</v>
      </c>
      <c r="B58" s="7" t="s">
        <v>1</v>
      </c>
      <c r="C58" s="8">
        <v>50</v>
      </c>
      <c r="D58" s="9">
        <v>6750</v>
      </c>
      <c r="E58" s="10">
        <v>337500</v>
      </c>
    </row>
    <row r="59" spans="1:5">
      <c r="A59" s="11">
        <v>43</v>
      </c>
      <c r="B59" s="7" t="s">
        <v>1</v>
      </c>
      <c r="C59" s="8">
        <v>50</v>
      </c>
      <c r="D59" s="9">
        <v>6700</v>
      </c>
      <c r="E59" s="10">
        <v>335000</v>
      </c>
    </row>
    <row r="60" spans="1:5">
      <c r="A60" s="11">
        <v>44</v>
      </c>
      <c r="B60" s="7" t="s">
        <v>1</v>
      </c>
      <c r="C60" s="8">
        <v>150</v>
      </c>
      <c r="D60" s="9">
        <v>6420</v>
      </c>
      <c r="E60" s="10">
        <v>963000</v>
      </c>
    </row>
    <row r="61" spans="1:5">
      <c r="A61" s="11">
        <v>45</v>
      </c>
      <c r="B61" s="7" t="s">
        <v>1</v>
      </c>
      <c r="C61" s="8">
        <v>50</v>
      </c>
      <c r="D61" s="9">
        <v>6390</v>
      </c>
      <c r="E61" s="10">
        <v>319500</v>
      </c>
    </row>
    <row r="62" spans="1:5">
      <c r="A62" s="11">
        <v>46</v>
      </c>
      <c r="B62" s="7" t="s">
        <v>1</v>
      </c>
      <c r="C62" s="8">
        <v>50</v>
      </c>
      <c r="D62" s="9">
        <v>6390</v>
      </c>
      <c r="E62" s="10">
        <v>319500</v>
      </c>
    </row>
    <row r="63" spans="1:5">
      <c r="A63" s="11">
        <v>47</v>
      </c>
      <c r="B63" s="7" t="s">
        <v>1</v>
      </c>
      <c r="C63" s="8">
        <v>150</v>
      </c>
      <c r="D63" s="9">
        <v>6390</v>
      </c>
      <c r="E63" s="10">
        <v>958500</v>
      </c>
    </row>
    <row r="64" spans="1:5">
      <c r="A64" s="11">
        <v>48</v>
      </c>
      <c r="B64" s="7" t="s">
        <v>1</v>
      </c>
      <c r="C64" s="8">
        <v>250</v>
      </c>
      <c r="D64" s="9">
        <v>6130</v>
      </c>
      <c r="E64" s="10">
        <v>1532500</v>
      </c>
    </row>
    <row r="65" spans="1:5">
      <c r="A65" s="11">
        <v>49</v>
      </c>
      <c r="B65" s="7" t="s">
        <v>1</v>
      </c>
      <c r="C65" s="8">
        <v>50</v>
      </c>
      <c r="D65" s="9">
        <v>5600</v>
      </c>
      <c r="E65" s="10">
        <v>280000</v>
      </c>
    </row>
    <row r="66" spans="1:5">
      <c r="A66" s="11">
        <v>50</v>
      </c>
      <c r="B66" s="7" t="s">
        <v>1</v>
      </c>
      <c r="C66" s="8">
        <v>200</v>
      </c>
      <c r="D66" s="9">
        <v>5200</v>
      </c>
      <c r="E66" s="10">
        <v>1040000</v>
      </c>
    </row>
    <row r="67" spans="1:5">
      <c r="A67" s="11">
        <v>51</v>
      </c>
      <c r="B67" s="7" t="s">
        <v>1</v>
      </c>
      <c r="C67" s="8">
        <v>48.333333333333336</v>
      </c>
      <c r="D67" s="9">
        <v>5200</v>
      </c>
      <c r="E67" s="10">
        <v>251333</v>
      </c>
    </row>
    <row r="68" spans="1:5">
      <c r="A68" s="11">
        <v>52</v>
      </c>
      <c r="B68" s="7" t="s">
        <v>1</v>
      </c>
      <c r="C68" s="8">
        <v>50</v>
      </c>
      <c r="D68" s="9">
        <v>4550</v>
      </c>
      <c r="E68" s="10">
        <v>227500</v>
      </c>
    </row>
    <row r="69" spans="1:5">
      <c r="A69" s="11">
        <v>53</v>
      </c>
      <c r="B69" s="7" t="s">
        <v>1</v>
      </c>
      <c r="C69" s="8">
        <v>38.333333333333336</v>
      </c>
      <c r="D69" s="9">
        <v>4550</v>
      </c>
      <c r="E69" s="10">
        <v>174417</v>
      </c>
    </row>
    <row r="70" spans="1:5">
      <c r="A70" s="12" t="s">
        <v>8</v>
      </c>
      <c r="B70" s="13" t="s">
        <v>15</v>
      </c>
      <c r="C70" s="14">
        <f>SUM(C17:C69)</f>
        <v>5605</v>
      </c>
      <c r="D70" s="15"/>
      <c r="E70" s="10">
        <f>SUM(E17:E69)</f>
        <v>39817199</v>
      </c>
    </row>
    <row r="71" spans="1:5">
      <c r="A71" s="11">
        <v>1</v>
      </c>
      <c r="B71" s="7" t="s">
        <v>10</v>
      </c>
      <c r="C71" s="8">
        <v>50</v>
      </c>
      <c r="D71" s="9">
        <v>10850</v>
      </c>
      <c r="E71" s="10">
        <v>542500</v>
      </c>
    </row>
    <row r="72" spans="1:5">
      <c r="A72" s="11">
        <v>2</v>
      </c>
      <c r="B72" s="7" t="s">
        <v>10</v>
      </c>
      <c r="C72" s="8">
        <v>50</v>
      </c>
      <c r="D72" s="9">
        <v>10620</v>
      </c>
      <c r="E72" s="10">
        <v>531000</v>
      </c>
    </row>
    <row r="73" spans="1:5">
      <c r="A73" s="11">
        <v>3</v>
      </c>
      <c r="B73" s="7" t="s">
        <v>10</v>
      </c>
      <c r="C73" s="8">
        <v>48.333333333333336</v>
      </c>
      <c r="D73" s="9">
        <v>10560</v>
      </c>
      <c r="E73" s="10">
        <v>510400</v>
      </c>
    </row>
    <row r="74" spans="1:5">
      <c r="A74" s="11">
        <v>4</v>
      </c>
      <c r="B74" s="7" t="s">
        <v>10</v>
      </c>
      <c r="C74" s="8">
        <v>50</v>
      </c>
      <c r="D74" s="9">
        <v>10100</v>
      </c>
      <c r="E74" s="10">
        <v>505000</v>
      </c>
    </row>
    <row r="75" spans="1:5">
      <c r="A75" s="12" t="s">
        <v>8</v>
      </c>
      <c r="B75" s="13" t="s">
        <v>16</v>
      </c>
      <c r="C75" s="14">
        <f>SUM(C71:C74)</f>
        <v>198.33333333333334</v>
      </c>
      <c r="D75" s="15"/>
      <c r="E75" s="10">
        <f>SUM(E71:E74)</f>
        <v>2088900</v>
      </c>
    </row>
    <row r="76" spans="1:5">
      <c r="A76" s="11">
        <v>5</v>
      </c>
      <c r="B76" s="7" t="s">
        <v>11</v>
      </c>
      <c r="C76" s="8">
        <v>35</v>
      </c>
      <c r="D76" s="9">
        <v>9800</v>
      </c>
      <c r="E76" s="10">
        <v>343000</v>
      </c>
    </row>
    <row r="77" spans="1:5">
      <c r="A77" s="11">
        <v>6</v>
      </c>
      <c r="B77" s="7" t="s">
        <v>11</v>
      </c>
      <c r="C77" s="8">
        <v>350</v>
      </c>
      <c r="D77" s="9">
        <v>8600</v>
      </c>
      <c r="E77" s="10">
        <v>3010000</v>
      </c>
    </row>
    <row r="78" spans="1:5">
      <c r="A78" s="12" t="s">
        <v>8</v>
      </c>
      <c r="B78" s="13" t="s">
        <v>17</v>
      </c>
      <c r="C78" s="14">
        <f>SUM(C76:C77)</f>
        <v>385</v>
      </c>
      <c r="D78" s="15"/>
      <c r="E78" s="10">
        <f>SUM(E76:E77)</f>
        <v>3353000</v>
      </c>
    </row>
    <row r="79" spans="1:5">
      <c r="A79" s="11">
        <v>7</v>
      </c>
      <c r="B79" s="7" t="s">
        <v>12</v>
      </c>
      <c r="C79" s="8">
        <v>900</v>
      </c>
      <c r="D79" s="9">
        <v>8250</v>
      </c>
      <c r="E79" s="10">
        <v>7425000</v>
      </c>
    </row>
    <row r="80" spans="1:5">
      <c r="A80" s="11">
        <v>8</v>
      </c>
      <c r="B80" s="7" t="s">
        <v>12</v>
      </c>
      <c r="C80" s="8">
        <v>31.666666666666668</v>
      </c>
      <c r="D80" s="9">
        <v>8220</v>
      </c>
      <c r="E80" s="10">
        <v>260300</v>
      </c>
    </row>
    <row r="81" spans="1:5">
      <c r="A81" s="11">
        <v>9</v>
      </c>
      <c r="B81" s="7" t="s">
        <v>12</v>
      </c>
      <c r="C81" s="8">
        <v>11.666666666666668</v>
      </c>
      <c r="D81" s="9">
        <v>7860</v>
      </c>
      <c r="E81" s="10">
        <v>91700</v>
      </c>
    </row>
    <row r="82" spans="1:5">
      <c r="A82" s="11">
        <v>10</v>
      </c>
      <c r="B82" s="7" t="s">
        <v>12</v>
      </c>
      <c r="C82" s="8">
        <v>50</v>
      </c>
      <c r="D82" s="9">
        <v>7800</v>
      </c>
      <c r="E82" s="10">
        <v>390000</v>
      </c>
    </row>
    <row r="83" spans="1:5">
      <c r="A83" s="11">
        <v>11</v>
      </c>
      <c r="B83" s="7" t="s">
        <v>12</v>
      </c>
      <c r="C83" s="8">
        <v>20</v>
      </c>
      <c r="D83" s="9">
        <v>7780</v>
      </c>
      <c r="E83" s="10">
        <v>155600</v>
      </c>
    </row>
    <row r="84" spans="1:5">
      <c r="A84" s="11">
        <v>12</v>
      </c>
      <c r="B84" s="7" t="s">
        <v>12</v>
      </c>
      <c r="C84" s="8">
        <v>13.333333333333334</v>
      </c>
      <c r="D84" s="9">
        <v>7760</v>
      </c>
      <c r="E84" s="10">
        <v>103467</v>
      </c>
    </row>
    <row r="85" spans="1:5">
      <c r="A85" s="11">
        <v>13</v>
      </c>
      <c r="B85" s="7" t="s">
        <v>12</v>
      </c>
      <c r="C85" s="8">
        <v>50</v>
      </c>
      <c r="D85" s="9">
        <v>7730</v>
      </c>
      <c r="E85" s="10">
        <v>386500</v>
      </c>
    </row>
    <row r="86" spans="1:5">
      <c r="A86" s="11">
        <v>14</v>
      </c>
      <c r="B86" s="7" t="s">
        <v>12</v>
      </c>
      <c r="C86" s="8">
        <v>30</v>
      </c>
      <c r="D86" s="9">
        <v>7730</v>
      </c>
      <c r="E86" s="10">
        <v>231900</v>
      </c>
    </row>
    <row r="87" spans="1:5">
      <c r="A87" s="11">
        <v>15</v>
      </c>
      <c r="B87" s="7" t="s">
        <v>12</v>
      </c>
      <c r="C87" s="8">
        <v>50</v>
      </c>
      <c r="D87" s="9">
        <v>7710</v>
      </c>
      <c r="E87" s="10">
        <v>385500</v>
      </c>
    </row>
    <row r="88" spans="1:5">
      <c r="A88" s="11">
        <v>16</v>
      </c>
      <c r="B88" s="7" t="s">
        <v>12</v>
      </c>
      <c r="C88" s="8">
        <v>51.666666666666671</v>
      </c>
      <c r="D88" s="9">
        <v>7700</v>
      </c>
      <c r="E88" s="10">
        <v>397833</v>
      </c>
    </row>
    <row r="89" spans="1:5">
      <c r="A89" s="11">
        <v>17</v>
      </c>
      <c r="B89" s="7" t="s">
        <v>12</v>
      </c>
      <c r="C89" s="8">
        <v>40</v>
      </c>
      <c r="D89" s="9">
        <v>7700</v>
      </c>
      <c r="E89" s="10">
        <v>308000</v>
      </c>
    </row>
    <row r="90" spans="1:5">
      <c r="A90" s="12" t="s">
        <v>8</v>
      </c>
      <c r="B90" s="13" t="s">
        <v>18</v>
      </c>
      <c r="C90" s="14">
        <f>SUM(C79:C89)</f>
        <v>1248.3333333333333</v>
      </c>
      <c r="D90" s="15"/>
      <c r="E90" s="10">
        <f>SUM(E79:E89)</f>
        <v>10135800</v>
      </c>
    </row>
    <row r="91" spans="1:5">
      <c r="A91" s="11">
        <v>18</v>
      </c>
      <c r="B91" s="7" t="s">
        <v>13</v>
      </c>
      <c r="C91" s="8">
        <v>100</v>
      </c>
      <c r="D91" s="9">
        <v>7630</v>
      </c>
      <c r="E91" s="10">
        <v>763000</v>
      </c>
    </row>
    <row r="92" spans="1:5">
      <c r="A92" s="11">
        <v>19</v>
      </c>
      <c r="B92" s="7" t="s">
        <v>13</v>
      </c>
      <c r="C92" s="8">
        <v>50</v>
      </c>
      <c r="D92" s="9">
        <v>7600</v>
      </c>
      <c r="E92" s="10">
        <v>380000</v>
      </c>
    </row>
    <row r="93" spans="1:5">
      <c r="A93" s="11">
        <v>20</v>
      </c>
      <c r="B93" s="7" t="s">
        <v>13</v>
      </c>
      <c r="C93" s="8">
        <v>15</v>
      </c>
      <c r="D93" s="9">
        <v>7500</v>
      </c>
      <c r="E93" s="10">
        <v>112500</v>
      </c>
    </row>
    <row r="94" spans="1:5">
      <c r="A94" s="11">
        <v>21</v>
      </c>
      <c r="B94" s="7" t="s">
        <v>13</v>
      </c>
      <c r="C94" s="8">
        <v>5</v>
      </c>
      <c r="D94" s="9">
        <v>6900</v>
      </c>
      <c r="E94" s="10">
        <v>34500</v>
      </c>
    </row>
    <row r="95" spans="1:5">
      <c r="A95" s="11">
        <v>22</v>
      </c>
      <c r="B95" s="7" t="s">
        <v>13</v>
      </c>
      <c r="C95" s="8">
        <v>50</v>
      </c>
      <c r="D95" s="9">
        <v>6800</v>
      </c>
      <c r="E95" s="10">
        <v>340000</v>
      </c>
    </row>
    <row r="96" spans="1:5">
      <c r="A96" s="11">
        <v>23</v>
      </c>
      <c r="B96" s="7" t="s">
        <v>13</v>
      </c>
      <c r="C96" s="8">
        <v>20</v>
      </c>
      <c r="D96" s="9">
        <v>3800</v>
      </c>
      <c r="E96" s="10">
        <v>76000</v>
      </c>
    </row>
    <row r="97" spans="1:5">
      <c r="A97" s="11">
        <v>24</v>
      </c>
      <c r="B97" s="7" t="s">
        <v>13</v>
      </c>
      <c r="C97" s="8">
        <v>18.333333333333336</v>
      </c>
      <c r="D97" s="9">
        <v>2850</v>
      </c>
      <c r="E97" s="10">
        <v>52250</v>
      </c>
    </row>
    <row r="98" spans="1:5">
      <c r="A98" s="12" t="s">
        <v>8</v>
      </c>
      <c r="B98" s="13" t="s">
        <v>19</v>
      </c>
      <c r="C98" s="18">
        <f>SUM(C91:C97)</f>
        <v>258.33333333333331</v>
      </c>
      <c r="D98" s="18"/>
      <c r="E98" s="10">
        <f>SUM(E91:E97)</f>
        <v>1758250</v>
      </c>
    </row>
    <row r="99" spans="1:5" ht="35.25" customHeight="1">
      <c r="A99" s="16" t="s">
        <v>20</v>
      </c>
      <c r="B99" s="17"/>
      <c r="C99" s="18">
        <f>C75+C78+C90</f>
        <v>1831.6666666666665</v>
      </c>
      <c r="D99" s="18"/>
      <c r="E99" s="19">
        <f t="shared" ref="D99:E99" si="0">E75+E78+E90</f>
        <v>15577700</v>
      </c>
    </row>
    <row r="100" spans="1:5">
      <c r="A100" s="17" t="s">
        <v>21</v>
      </c>
      <c r="B100" s="17"/>
      <c r="C100" s="18">
        <f>C98+C99</f>
        <v>2090</v>
      </c>
      <c r="D100" s="18"/>
      <c r="E100" s="19">
        <f t="shared" ref="D100:E100" si="1">E98+E99</f>
        <v>17335950</v>
      </c>
    </row>
  </sheetData>
  <sortState ref="B71:O94">
    <sortCondition descending="1" ref="D71:D94"/>
  </sortState>
  <mergeCells count="3">
    <mergeCell ref="A1:E2"/>
    <mergeCell ref="A99:B99"/>
    <mergeCell ref="A100:B100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38-3011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2018-06-12T07:13:28Z</cp:lastPrinted>
  <dcterms:created xsi:type="dcterms:W3CDTF">2018-06-12T04:13:12Z</dcterms:created>
  <dcterms:modified xsi:type="dcterms:W3CDTF">2018-06-12T07:13:55Z</dcterms:modified>
</cp:coreProperties>
</file>